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MAY!$A$8:$AM$14</definedName>
    <definedName name="_xlnm.Print_Area" localSheetId="0">MAY!$A$1:$AM$14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I10" i="5"/>
  <c r="AJ10"/>
  <c r="AK10"/>
  <c r="AL10"/>
  <c r="AM10"/>
  <c r="AI11"/>
  <c r="AJ11"/>
  <c r="AK11"/>
  <c r="AL11"/>
  <c r="AM11"/>
  <c r="AI12"/>
  <c r="AJ12"/>
  <c r="AK12"/>
  <c r="AL12"/>
  <c r="AM12"/>
  <c r="AI13"/>
  <c r="AJ13"/>
  <c r="AK13"/>
  <c r="AL13"/>
  <c r="AM13"/>
  <c r="AI14"/>
  <c r="AJ14"/>
  <c r="AK14"/>
  <c r="AL14"/>
  <c r="AM14"/>
  <c r="AI15"/>
  <c r="AJ15"/>
  <c r="AK15"/>
  <c r="AL15"/>
  <c r="AM15"/>
  <c r="AI16"/>
  <c r="AJ16"/>
  <c r="AK16"/>
  <c r="AL16"/>
  <c r="AM16"/>
  <c r="AI17"/>
  <c r="AJ17"/>
  <c r="AK17"/>
  <c r="AL17"/>
  <c r="AM17"/>
  <c r="AI18"/>
  <c r="AJ18"/>
  <c r="AK18"/>
  <c r="AL18"/>
  <c r="AM18"/>
  <c r="AI19"/>
  <c r="AJ19"/>
  <c r="AK19"/>
  <c r="AL19"/>
  <c r="AM19"/>
  <c r="AJ9"/>
  <c r="AI9"/>
  <c r="AL9"/>
  <c r="AK9"/>
  <c r="AM9" l="1"/>
</calcChain>
</file>

<file path=xl/sharedStrings.xml><?xml version="1.0" encoding="utf-8"?>
<sst xmlns="http://schemas.openxmlformats.org/spreadsheetml/2006/main" count="379" uniqueCount="40">
  <si>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</si>
  <si>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</si>
  <si>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</si>
  <si>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</si>
  <si>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</si>
  <si>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</si>
  <si>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</si>
  <si>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</si>
  <si>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</si>
  <si>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</si>
  <si>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</si>
  <si>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</si>
  <si>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</si>
  <si>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</si>
  <si>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367-368, IIIrd Floor, Basant Building, Choudhary Market, Sultanpur, New Delhi-110030 </t>
  </si>
  <si>
    <t>For the Month:- October 2017</t>
  </si>
  <si>
    <t>---</t>
  </si>
  <si>
    <t>G066514</t>
  </si>
  <si>
    <t>KALI   CHARAN</t>
  </si>
  <si>
    <t>G135055</t>
  </si>
  <si>
    <t>NAFEES   .</t>
  </si>
  <si>
    <t>G140442</t>
  </si>
  <si>
    <t>SANJAY   PANDEYA</t>
  </si>
  <si>
    <t>G140444</t>
  </si>
  <si>
    <t>RUPESH KUMAR YADAV</t>
  </si>
  <si>
    <t>G146319</t>
  </si>
  <si>
    <t>CHANDRAPAL   SINGH</t>
  </si>
  <si>
    <t>G067517</t>
  </si>
  <si>
    <t>RANA RAJ KUMAR</t>
  </si>
  <si>
    <t>G091444</t>
  </si>
  <si>
    <t>KISHOR KUMAR JHA</t>
  </si>
  <si>
    <t>G108299</t>
  </si>
  <si>
    <t>DHEERAJ   KUMAR</t>
  </si>
  <si>
    <t>G128430</t>
  </si>
  <si>
    <t>KUNDAN   KUMAR</t>
  </si>
  <si>
    <t>G119182</t>
  </si>
  <si>
    <t>SUNIL DUTT KHOLIA</t>
  </si>
  <si>
    <t>G119183</t>
  </si>
  <si>
    <t>ARVIND   KUMAR</t>
  </si>
  <si>
    <t>Name &amp; Address of Estabishment in/ under which contract is carried on: M/s Instakart Services (P) Ltd. New Delhi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</si>
</sst>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"/>
  <sheetViews>
    <sheetView tabSelected="1" workbookViewId="0">
      <selection activeCell="C21" sqref="C21"/>
    </sheetView>
  </sheetViews>
  <sheetFormatPr defaultRowHeight="15"/>
  <cols>
    <col min="1" max="1" width="6.140625" customWidth="1"/>
    <col min="3" max="3" width="21.42578125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39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15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17</v>
      </c>
      <c r="C9" s="19" t="s">
        <v>18</v>
      </c>
      <c r="D9" s="21" t="s">
        <v>16</v>
      </c>
      <c r="E9" s="20" t="s">
        <v>16</v>
      </c>
      <c r="F9" s="20" t="s">
        <v>16</v>
      </c>
      <c r="G9" s="20" t="s">
        <v>16</v>
      </c>
      <c r="H9" s="20" t="s">
        <v>16</v>
      </c>
      <c r="I9" s="20" t="s">
        <v>16</v>
      </c>
      <c r="J9" s="20" t="s">
        <v>16</v>
      </c>
      <c r="K9" s="20" t="s">
        <v>16</v>
      </c>
      <c r="L9" s="20" t="s">
        <v>16</v>
      </c>
      <c r="M9" s="20" t="s">
        <v>16</v>
      </c>
      <c r="N9" s="20" t="s">
        <v>16</v>
      </c>
      <c r="O9" s="20" t="s">
        <v>16</v>
      </c>
      <c r="P9" s="20" t="s">
        <v>16</v>
      </c>
      <c r="Q9" s="20" t="s">
        <v>16</v>
      </c>
      <c r="R9" s="20" t="s">
        <v>16</v>
      </c>
      <c r="S9" s="20" t="s">
        <v>16</v>
      </c>
      <c r="T9" s="20" t="s">
        <v>16</v>
      </c>
      <c r="U9" s="20" t="s">
        <v>16</v>
      </c>
      <c r="V9" s="20" t="s">
        <v>16</v>
      </c>
      <c r="W9" s="20" t="s">
        <v>16</v>
      </c>
      <c r="X9" s="20" t="s">
        <v>16</v>
      </c>
      <c r="Y9" s="20" t="s">
        <v>16</v>
      </c>
      <c r="Z9" s="20" t="s">
        <v>16</v>
      </c>
      <c r="AA9" s="20" t="s">
        <v>16</v>
      </c>
      <c r="AB9" s="20" t="s">
        <v>16</v>
      </c>
      <c r="AC9" s="20" t="s">
        <v>16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5</v>
      </c>
      <c r="AJ9" s="15">
        <f>COUNTIF(D9:AH9,"w/off")</f>
        <v>0</v>
      </c>
      <c r="AK9" s="16">
        <f t="shared" ref="AK9" si="0">COUNTIF(D9:AG9,"CL")</f>
        <v>0</v>
      </c>
      <c r="AL9" s="16">
        <f t="shared" ref="AL9" si="1">COUNTIF(D9:AG9,"PL")</f>
        <v>0</v>
      </c>
      <c r="AM9" s="16">
        <f t="shared" ref="AM9" si="2">AI9+AJ9</f>
        <v>5</v>
      </c>
    </row>
    <row r="10" spans="1:39" ht="15" customHeight="1">
      <c r="A10" s="1">
        <v>2</v>
      </c>
      <c r="B10" s="19" t="s">
        <v>19</v>
      </c>
      <c r="C10" s="19" t="s">
        <v>20</v>
      </c>
      <c r="D10" s="20" t="s">
        <v>13</v>
      </c>
      <c r="E10" s="20" t="s">
        <v>13</v>
      </c>
      <c r="F10" s="20" t="s">
        <v>13</v>
      </c>
      <c r="G10" s="20" t="s">
        <v>9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9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9</v>
      </c>
      <c r="V10" s="20" t="s">
        <v>13</v>
      </c>
      <c r="W10" s="20" t="s">
        <v>13</v>
      </c>
      <c r="X10" s="20" t="s">
        <v>13</v>
      </c>
      <c r="Y10" s="20" t="s">
        <v>16</v>
      </c>
      <c r="Z10" s="20" t="s">
        <v>13</v>
      </c>
      <c r="AA10" s="20" t="s">
        <v>13</v>
      </c>
      <c r="AB10" s="20" t="s">
        <v>9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16</v>
      </c>
      <c r="AI10" s="15">
        <f t="shared" ref="AI10:AI19" si="3">COUNTIF(D10:AH10,"p")</f>
        <v>25</v>
      </c>
      <c r="AJ10" s="15">
        <f t="shared" ref="AJ10:AJ19" si="4">COUNTIF(D10:AH10,"w/off")</f>
        <v>4</v>
      </c>
      <c r="AK10" s="16">
        <f t="shared" ref="AK10:AK19" si="5">COUNTIF(D10:AG10,"CL")</f>
        <v>0</v>
      </c>
      <c r="AL10" s="16">
        <f t="shared" ref="AL10:AL19" si="6">COUNTIF(D10:AG10,"PL")</f>
        <v>0</v>
      </c>
      <c r="AM10" s="16">
        <f t="shared" ref="AM10:AM19" si="7">AI10+AJ10</f>
        <v>29</v>
      </c>
    </row>
    <row r="11" spans="1:39" ht="15" customHeight="1">
      <c r="A11" s="1">
        <v>3</v>
      </c>
      <c r="B11" s="19" t="s">
        <v>21</v>
      </c>
      <c r="C11" s="19" t="s">
        <v>22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9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9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9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9</v>
      </c>
      <c r="AF11" s="20" t="s">
        <v>13</v>
      </c>
      <c r="AG11" s="20" t="s">
        <v>16</v>
      </c>
      <c r="AH11" s="20" t="s">
        <v>13</v>
      </c>
      <c r="AI11" s="15">
        <f t="shared" si="3"/>
        <v>26</v>
      </c>
      <c r="AJ11" s="15">
        <f t="shared" si="4"/>
        <v>4</v>
      </c>
      <c r="AK11" s="16">
        <f t="shared" si="5"/>
        <v>0</v>
      </c>
      <c r="AL11" s="16">
        <f t="shared" si="6"/>
        <v>0</v>
      </c>
      <c r="AM11" s="16">
        <f t="shared" si="7"/>
        <v>30</v>
      </c>
    </row>
    <row r="12" spans="1:39" ht="15" customHeight="1">
      <c r="A12" s="1">
        <v>4</v>
      </c>
      <c r="B12" s="19" t="s">
        <v>23</v>
      </c>
      <c r="C12" s="19" t="s">
        <v>24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9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9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9</v>
      </c>
      <c r="X12" s="20" t="s">
        <v>13</v>
      </c>
      <c r="Y12" s="20" t="s">
        <v>13</v>
      </c>
      <c r="Z12" s="20" t="s">
        <v>16</v>
      </c>
      <c r="AA12" s="20" t="s">
        <v>13</v>
      </c>
      <c r="AB12" s="20" t="s">
        <v>13</v>
      </c>
      <c r="AC12" s="20" t="s">
        <v>13</v>
      </c>
      <c r="AD12" s="20" t="s">
        <v>9</v>
      </c>
      <c r="AE12" s="20" t="s">
        <v>16</v>
      </c>
      <c r="AF12" s="20" t="s">
        <v>16</v>
      </c>
      <c r="AG12" s="20" t="s">
        <v>13</v>
      </c>
      <c r="AH12" s="20" t="s">
        <v>13</v>
      </c>
      <c r="AI12" s="15">
        <f t="shared" si="3"/>
        <v>24</v>
      </c>
      <c r="AJ12" s="15">
        <f t="shared" si="4"/>
        <v>4</v>
      </c>
      <c r="AK12" s="16">
        <f t="shared" si="5"/>
        <v>0</v>
      </c>
      <c r="AL12" s="16">
        <f t="shared" si="6"/>
        <v>0</v>
      </c>
      <c r="AM12" s="16">
        <f t="shared" si="7"/>
        <v>28</v>
      </c>
    </row>
    <row r="13" spans="1:39" ht="15" customHeight="1">
      <c r="A13" s="1">
        <v>5</v>
      </c>
      <c r="B13" s="19" t="s">
        <v>25</v>
      </c>
      <c r="C13" s="19" t="s">
        <v>26</v>
      </c>
      <c r="D13" s="20" t="s">
        <v>16</v>
      </c>
      <c r="E13" s="20" t="s">
        <v>16</v>
      </c>
      <c r="F13" s="20" t="s">
        <v>16</v>
      </c>
      <c r="G13" s="20" t="s">
        <v>16</v>
      </c>
      <c r="H13" s="20" t="s">
        <v>16</v>
      </c>
      <c r="I13" s="20" t="s">
        <v>16</v>
      </c>
      <c r="J13" s="20" t="s">
        <v>16</v>
      </c>
      <c r="K13" s="20" t="s">
        <v>16</v>
      </c>
      <c r="L13" s="20" t="s">
        <v>16</v>
      </c>
      <c r="M13" s="20" t="s">
        <v>16</v>
      </c>
      <c r="N13" s="20" t="s">
        <v>16</v>
      </c>
      <c r="O13" s="20" t="s">
        <v>16</v>
      </c>
      <c r="P13" s="20" t="s">
        <v>16</v>
      </c>
      <c r="Q13" s="20" t="s">
        <v>16</v>
      </c>
      <c r="R13" s="20" t="s">
        <v>16</v>
      </c>
      <c r="S13" s="20" t="s">
        <v>16</v>
      </c>
      <c r="T13" s="20" t="s">
        <v>16</v>
      </c>
      <c r="U13" s="20" t="s">
        <v>16</v>
      </c>
      <c r="V13" s="20" t="s">
        <v>16</v>
      </c>
      <c r="W13" s="20" t="s">
        <v>16</v>
      </c>
      <c r="X13" s="20" t="s">
        <v>13</v>
      </c>
      <c r="Y13" s="20" t="s">
        <v>13</v>
      </c>
      <c r="Z13" s="20" t="s">
        <v>13</v>
      </c>
      <c r="AA13" s="20" t="s">
        <v>16</v>
      </c>
      <c r="AB13" s="20" t="s">
        <v>16</v>
      </c>
      <c r="AC13" s="20" t="s">
        <v>16</v>
      </c>
      <c r="AD13" s="20" t="s">
        <v>16</v>
      </c>
      <c r="AE13" s="20" t="s">
        <v>16</v>
      </c>
      <c r="AF13" s="20" t="s">
        <v>16</v>
      </c>
      <c r="AG13" s="20" t="s">
        <v>16</v>
      </c>
      <c r="AH13" s="20" t="s">
        <v>16</v>
      </c>
      <c r="AI13" s="15">
        <f t="shared" si="3"/>
        <v>3</v>
      </c>
      <c r="AJ13" s="15">
        <f t="shared" si="4"/>
        <v>0</v>
      </c>
      <c r="AK13" s="16">
        <f t="shared" si="5"/>
        <v>0</v>
      </c>
      <c r="AL13" s="16">
        <f t="shared" si="6"/>
        <v>0</v>
      </c>
      <c r="AM13" s="16">
        <f t="shared" si="7"/>
        <v>3</v>
      </c>
    </row>
    <row r="14" spans="1:39" ht="15" customHeight="1">
      <c r="A14" s="1">
        <v>6</v>
      </c>
      <c r="B14" s="19" t="s">
        <v>27</v>
      </c>
      <c r="C14" s="19" t="s">
        <v>28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9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9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9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9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 t="shared" si="3"/>
        <v>27</v>
      </c>
      <c r="AJ14" s="15">
        <f t="shared" si="4"/>
        <v>4</v>
      </c>
      <c r="AK14" s="16">
        <f t="shared" si="5"/>
        <v>0</v>
      </c>
      <c r="AL14" s="16">
        <f t="shared" si="6"/>
        <v>0</v>
      </c>
      <c r="AM14" s="16">
        <f t="shared" si="7"/>
        <v>31</v>
      </c>
    </row>
    <row r="15" spans="1:39">
      <c r="A15" s="1">
        <v>7</v>
      </c>
      <c r="B15" t="s">
        <v>29</v>
      </c>
      <c r="C15" t="s">
        <v>30</v>
      </c>
      <c r="D15" s="20" t="s">
        <v>16</v>
      </c>
      <c r="E15" s="20" t="s">
        <v>16</v>
      </c>
      <c r="F15" s="20" t="s">
        <v>16</v>
      </c>
      <c r="G15" s="20" t="s">
        <v>16</v>
      </c>
      <c r="H15" s="20" t="s">
        <v>16</v>
      </c>
      <c r="I15" s="20" t="s">
        <v>16</v>
      </c>
      <c r="J15" s="20" t="s">
        <v>16</v>
      </c>
      <c r="K15" s="20" t="s">
        <v>16</v>
      </c>
      <c r="L15" s="20" t="s">
        <v>16</v>
      </c>
      <c r="M15" s="20" t="s">
        <v>16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9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9</v>
      </c>
      <c r="AA15" s="20" t="s">
        <v>13</v>
      </c>
      <c r="AB15" s="20" t="s">
        <v>16</v>
      </c>
      <c r="AC15" s="20" t="s">
        <v>16</v>
      </c>
      <c r="AD15" s="20" t="s">
        <v>16</v>
      </c>
      <c r="AE15" s="20" t="s">
        <v>13</v>
      </c>
      <c r="AF15" s="20" t="s">
        <v>16</v>
      </c>
      <c r="AG15" s="20" t="s">
        <v>16</v>
      </c>
      <c r="AH15" s="20" t="s">
        <v>13</v>
      </c>
      <c r="AI15" s="15">
        <f t="shared" si="3"/>
        <v>14</v>
      </c>
      <c r="AJ15" s="15">
        <f t="shared" si="4"/>
        <v>2</v>
      </c>
      <c r="AK15" s="16">
        <f t="shared" si="5"/>
        <v>0</v>
      </c>
      <c r="AL15" s="16">
        <f t="shared" si="6"/>
        <v>0</v>
      </c>
      <c r="AM15" s="16">
        <f t="shared" si="7"/>
        <v>16</v>
      </c>
    </row>
    <row r="16" spans="1:39">
      <c r="A16" s="1">
        <v>8</v>
      </c>
      <c r="B16" t="s">
        <v>31</v>
      </c>
      <c r="C16" t="s">
        <v>32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9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9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9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9</v>
      </c>
      <c r="AF16" s="20" t="s">
        <v>13</v>
      </c>
      <c r="AG16" s="20" t="s">
        <v>13</v>
      </c>
      <c r="AH16" s="20" t="s">
        <v>13</v>
      </c>
      <c r="AI16" s="15">
        <f t="shared" si="3"/>
        <v>27</v>
      </c>
      <c r="AJ16" s="15">
        <f t="shared" si="4"/>
        <v>4</v>
      </c>
      <c r="AK16" s="16">
        <f t="shared" si="5"/>
        <v>0</v>
      </c>
      <c r="AL16" s="16">
        <f t="shared" si="6"/>
        <v>0</v>
      </c>
      <c r="AM16" s="16">
        <f t="shared" si="7"/>
        <v>31</v>
      </c>
    </row>
    <row r="17" spans="1:39">
      <c r="A17" s="1">
        <v>9</v>
      </c>
      <c r="B17" t="s">
        <v>33</v>
      </c>
      <c r="C17" t="s">
        <v>34</v>
      </c>
      <c r="D17" s="20" t="s">
        <v>16</v>
      </c>
      <c r="E17" s="20" t="s">
        <v>16</v>
      </c>
      <c r="F17" s="20" t="s">
        <v>16</v>
      </c>
      <c r="G17" s="20" t="s">
        <v>16</v>
      </c>
      <c r="H17" s="20" t="s">
        <v>16</v>
      </c>
      <c r="I17" s="20" t="s">
        <v>16</v>
      </c>
      <c r="J17" s="20" t="s">
        <v>16</v>
      </c>
      <c r="K17" s="20" t="s">
        <v>16</v>
      </c>
      <c r="L17" s="20" t="s">
        <v>13</v>
      </c>
      <c r="M17" s="20" t="s">
        <v>13</v>
      </c>
      <c r="N17" s="20" t="s">
        <v>16</v>
      </c>
      <c r="O17" s="20" t="s">
        <v>16</v>
      </c>
      <c r="P17" s="20" t="s">
        <v>16</v>
      </c>
      <c r="Q17" s="20" t="s">
        <v>16</v>
      </c>
      <c r="R17" s="20" t="s">
        <v>16</v>
      </c>
      <c r="S17" s="20" t="s">
        <v>16</v>
      </c>
      <c r="T17" s="20" t="s">
        <v>16</v>
      </c>
      <c r="U17" s="20" t="s">
        <v>16</v>
      </c>
      <c r="V17" s="20" t="s">
        <v>16</v>
      </c>
      <c r="W17" s="20" t="s">
        <v>16</v>
      </c>
      <c r="X17" s="20" t="s">
        <v>16</v>
      </c>
      <c r="Y17" s="20" t="s">
        <v>16</v>
      </c>
      <c r="Z17" s="20" t="s">
        <v>16</v>
      </c>
      <c r="AA17" s="20" t="s">
        <v>16</v>
      </c>
      <c r="AB17" s="20" t="s">
        <v>16</v>
      </c>
      <c r="AC17" s="20" t="s">
        <v>16</v>
      </c>
      <c r="AD17" s="20" t="s">
        <v>16</v>
      </c>
      <c r="AE17" s="20" t="s">
        <v>16</v>
      </c>
      <c r="AF17" s="20" t="s">
        <v>16</v>
      </c>
      <c r="AG17" s="20" t="s">
        <v>16</v>
      </c>
      <c r="AH17" s="20" t="s">
        <v>16</v>
      </c>
      <c r="AI17" s="15">
        <f t="shared" si="3"/>
        <v>2</v>
      </c>
      <c r="AJ17" s="15">
        <f t="shared" si="4"/>
        <v>0</v>
      </c>
      <c r="AK17" s="16">
        <f t="shared" si="5"/>
        <v>0</v>
      </c>
      <c r="AL17" s="16">
        <f t="shared" si="6"/>
        <v>0</v>
      </c>
      <c r="AM17" s="16">
        <f t="shared" si="7"/>
        <v>2</v>
      </c>
    </row>
    <row r="18" spans="1:39">
      <c r="A18" s="1">
        <v>10</v>
      </c>
      <c r="B18" t="s">
        <v>35</v>
      </c>
      <c r="C18" t="s">
        <v>36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9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9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9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9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 t="shared" si="3"/>
        <v>27</v>
      </c>
      <c r="AJ18" s="15">
        <f t="shared" si="4"/>
        <v>4</v>
      </c>
      <c r="AK18" s="16">
        <f t="shared" si="5"/>
        <v>0</v>
      </c>
      <c r="AL18" s="16">
        <f t="shared" si="6"/>
        <v>0</v>
      </c>
      <c r="AM18" s="16">
        <f t="shared" si="7"/>
        <v>31</v>
      </c>
    </row>
    <row r="19" spans="1:39">
      <c r="A19" s="1">
        <v>11</v>
      </c>
      <c r="B19" t="s">
        <v>37</v>
      </c>
      <c r="C19" t="s">
        <v>38</v>
      </c>
      <c r="D19" s="20" t="s">
        <v>13</v>
      </c>
      <c r="E19" s="20" t="s">
        <v>13</v>
      </c>
      <c r="F19" s="20" t="s">
        <v>13</v>
      </c>
      <c r="G19" s="20" t="s">
        <v>9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9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9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9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 t="shared" si="3"/>
        <v>27</v>
      </c>
      <c r="AJ19" s="15">
        <f t="shared" si="4"/>
        <v>4</v>
      </c>
      <c r="AK19" s="16">
        <f t="shared" si="5"/>
        <v>0</v>
      </c>
      <c r="AL19" s="16">
        <f t="shared" si="6"/>
        <v>0</v>
      </c>
      <c r="AM19" s="16">
        <f t="shared" si="7"/>
        <v>31</v>
      </c>
    </row>
  </sheetData>
  <sortState ref="A9:AM41">
    <sortCondition ref="A9:A41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2018-02-22T10:05:46Z</dcterms:modified>
</cp:coreProperties>
</file>