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H&amp;M" sheetId="1" r:id="rId1"/>
  </sheets>
  <definedNames>
    <definedName name="_xlnm.Print_Area" localSheetId="0">'H&amp;M'!$A$1:$AL$21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<sst xmlns="http://schemas.openxmlformats.org/spreadsheetml/2006/main" count="432" uniqueCount="45">
  <si>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</si>
  <si>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</si>
  <si>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</si>
  <si>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</si>
  <si>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</si>
  <si>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</si>
  <si>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</si>
  <si>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</si>
  <si>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</si>
  <si>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</si>
  <si>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</si>
  <si>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</si>
  <si>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G035322</t>
  </si>
  <si>
    <t>RAJESH SINGH CHOUHAN</t>
  </si>
  <si>
    <t>AJAY KUMAR SINGH</t>
  </si>
  <si>
    <t>P</t>
  </si>
  <si>
    <t>A</t>
  </si>
  <si>
    <t>G098211</t>
  </si>
  <si>
    <t>G123652</t>
  </si>
  <si>
    <t>SEETESH KUMAR JHA</t>
  </si>
  <si>
    <t>Name &amp; Address of Estabishment in/ under which contract is carried on: H&amp;M Hennes &amp; Mauritz Retail pvt. Ltd.,Vasant Kunj,New Delhi</t>
  </si>
  <si>
    <t>G005795</t>
  </si>
  <si>
    <t>NIRBHAY SHARMA KUMAR</t>
  </si>
  <si>
    <t>G033453</t>
  </si>
  <si>
    <t>SUCHIT  KUMAR</t>
  </si>
  <si>
    <t>G063659</t>
  </si>
  <si>
    <t>ASHA  DEVI</t>
  </si>
  <si>
    <t>P.L</t>
  </si>
  <si>
    <t>A -7,Okhla Phase-2,DDA Shed,Second Floor,Near Samara Honda Service,Okhla,New Delhi-110020</t>
  </si>
  <si>
    <t>G081955</t>
  </si>
  <si>
    <t>SARVENDRA  SINGH</t>
  </si>
  <si>
    <t>G107906</t>
  </si>
  <si>
    <t>SWADESH SINGH CHANDEL</t>
  </si>
  <si>
    <t>G037498</t>
  </si>
  <si>
    <t>G096487</t>
  </si>
  <si>
    <t>G112131</t>
  </si>
  <si>
    <t>G141338</t>
  </si>
  <si>
    <t>SHASHI KANT KHARWAR</t>
  </si>
  <si>
    <t>KUNDAN  KUMAR</t>
  </si>
  <si>
    <t>MUNNA KISHOR CHATURVEDI</t>
  </si>
  <si>
    <t>AJAY  KUMAR</t>
  </si>
  <si>
    <t>For the Month:- April 2018</t>
  </si>
  <si>
    <t>G077189</t>
  </si>
  <si>
    <t>FULAN  CHOUDHARY</t>
  </si>
  <si>
    <t>W/OFF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</si>
</sst>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421875" style="2" bestFit="1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5"/>
      <c r="AI4" s="5"/>
      <c r="AJ4" s="5"/>
      <c r="AK4" s="5"/>
      <c r="AL4" s="5"/>
    </row>
    <row r="5" spans="1:38" ht="15">
      <c r="A5" s="2" t="s">
        <v>28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20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41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27</v>
      </c>
      <c r="AL8" s="12" t="s">
        <v>10</v>
      </c>
    </row>
    <row r="9" spans="1:38" ht="15">
      <c r="A9" s="5">
        <v>1</v>
      </c>
      <c r="B9" s="13" t="s">
        <v>21</v>
      </c>
      <c r="C9" s="13" t="s">
        <v>22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44</v>
      </c>
      <c r="J9" s="5" t="s">
        <v>15</v>
      </c>
      <c r="K9" s="5" t="s">
        <v>15</v>
      </c>
      <c r="L9" s="5" t="s">
        <v>15</v>
      </c>
      <c r="M9" s="5" t="s">
        <v>15</v>
      </c>
      <c r="N9" s="5" t="s">
        <v>15</v>
      </c>
      <c r="O9" s="5" t="s">
        <v>15</v>
      </c>
      <c r="P9" s="5" t="s">
        <v>44</v>
      </c>
      <c r="Q9" s="5" t="s">
        <v>15</v>
      </c>
      <c r="R9" s="5" t="s">
        <v>15</v>
      </c>
      <c r="S9" s="5" t="s">
        <v>15</v>
      </c>
      <c r="T9" s="5" t="s">
        <v>15</v>
      </c>
      <c r="U9" s="5" t="s">
        <v>15</v>
      </c>
      <c r="V9" s="5" t="s">
        <v>15</v>
      </c>
      <c r="W9" s="5" t="s">
        <v>44</v>
      </c>
      <c r="X9" s="5" t="s">
        <v>15</v>
      </c>
      <c r="Y9" s="5" t="s">
        <v>15</v>
      </c>
      <c r="Z9" s="5" t="s">
        <v>15</v>
      </c>
      <c r="AA9" s="5" t="s">
        <v>15</v>
      </c>
      <c r="AB9" s="5" t="s">
        <v>15</v>
      </c>
      <c r="AC9" s="5" t="s">
        <v>15</v>
      </c>
      <c r="AD9" s="5" t="s">
        <v>44</v>
      </c>
      <c r="AE9" s="5" t="s">
        <v>15</v>
      </c>
      <c r="AF9" s="5" t="s">
        <v>15</v>
      </c>
      <c r="AG9" s="5" t="s">
        <v>15</v>
      </c>
      <c r="AH9" s="4">
        <f>COUNTIF(D9:AG9,"P")</f>
        <v>26</v>
      </c>
      <c r="AI9" s="4">
        <f>COUNTIF(D9:AG9,"w/off")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5">
        <v>2</v>
      </c>
      <c r="B10" s="13" t="s">
        <v>23</v>
      </c>
      <c r="C10" s="13" t="s">
        <v>24</v>
      </c>
      <c r="D10" s="5" t="s">
        <v>16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15</v>
      </c>
      <c r="M10" s="5" t="s">
        <v>15</v>
      </c>
      <c r="N10" s="5" t="s">
        <v>15</v>
      </c>
      <c r="O10" s="5" t="s">
        <v>44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15</v>
      </c>
      <c r="V10" s="5" t="s">
        <v>44</v>
      </c>
      <c r="W10" s="5" t="s">
        <v>15</v>
      </c>
      <c r="X10" s="5" t="s">
        <v>15</v>
      </c>
      <c r="Y10" s="5" t="s">
        <v>15</v>
      </c>
      <c r="Z10" s="5" t="s">
        <v>15</v>
      </c>
      <c r="AA10" s="5" t="s">
        <v>15</v>
      </c>
      <c r="AB10" s="5" t="s">
        <v>15</v>
      </c>
      <c r="AC10" s="5" t="s">
        <v>44</v>
      </c>
      <c r="AD10" s="5" t="s">
        <v>15</v>
      </c>
      <c r="AE10" s="5" t="s">
        <v>15</v>
      </c>
      <c r="AF10" s="5" t="s">
        <v>15</v>
      </c>
      <c r="AG10" s="5" t="s">
        <v>15</v>
      </c>
      <c r="AH10" s="4">
        <f>COUNTIF(D10:AG10,"P")</f>
        <v>19</v>
      </c>
      <c r="AI10" s="4">
        <f>COUNTIF(D10:AG10,"w/off")</f>
        <v>3</v>
      </c>
      <c r="AJ10" s="4">
        <f>COUNTIF(D10:AG10,"CL")</f>
        <v>0</v>
      </c>
      <c r="AK10" s="4">
        <f>COUNTIF(D10:AG10,"PL")</f>
        <v>0</v>
      </c>
      <c r="AL10" s="4">
        <f>SUM(AH10:AK10)</f>
        <v>22</v>
      </c>
    </row>
    <row r="11" spans="1:38" ht="15">
      <c r="A11" s="5">
        <v>3</v>
      </c>
      <c r="B11" s="13" t="s">
        <v>12</v>
      </c>
      <c r="C11" s="13" t="s">
        <v>13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44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44</v>
      </c>
      <c r="P11" s="5" t="s">
        <v>15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 t="s">
        <v>44</v>
      </c>
      <c r="W11" s="5" t="s">
        <v>15</v>
      </c>
      <c r="X11" s="5" t="s">
        <v>15</v>
      </c>
      <c r="Y11" s="5" t="s">
        <v>15</v>
      </c>
      <c r="Z11" s="5" t="s">
        <v>15</v>
      </c>
      <c r="AA11" s="5" t="s">
        <v>15</v>
      </c>
      <c r="AB11" s="5" t="s">
        <v>15</v>
      </c>
      <c r="AC11" s="5" t="s">
        <v>44</v>
      </c>
      <c r="AD11" s="5" t="s">
        <v>15</v>
      </c>
      <c r="AE11" s="5" t="s">
        <v>15</v>
      </c>
      <c r="AF11" s="5" t="s">
        <v>15</v>
      </c>
      <c r="AG11" s="5" t="s">
        <v>15</v>
      </c>
      <c r="AH11" s="4">
        <f>COUNTIF(D11:AG11,"P")</f>
        <v>26</v>
      </c>
      <c r="AI11" s="4">
        <f>COUNTIF(D11:AG11,"w/off")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</row>
    <row r="12" spans="1:38" ht="15">
      <c r="A12" s="5">
        <v>4</v>
      </c>
      <c r="B12" s="13" t="s">
        <v>33</v>
      </c>
      <c r="C12" s="13" t="s">
        <v>37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44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5" t="s">
        <v>44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15</v>
      </c>
      <c r="V12" s="5" t="s">
        <v>15</v>
      </c>
      <c r="W12" s="5" t="s">
        <v>44</v>
      </c>
      <c r="X12" s="5" t="s">
        <v>15</v>
      </c>
      <c r="Y12" s="5" t="s">
        <v>15</v>
      </c>
      <c r="Z12" s="5" t="s">
        <v>15</v>
      </c>
      <c r="AA12" s="5" t="s">
        <v>15</v>
      </c>
      <c r="AB12" s="5" t="s">
        <v>15</v>
      </c>
      <c r="AC12" s="5" t="s">
        <v>15</v>
      </c>
      <c r="AD12" s="5" t="s">
        <v>44</v>
      </c>
      <c r="AE12" s="5" t="s">
        <v>15</v>
      </c>
      <c r="AF12" s="5" t="s">
        <v>15</v>
      </c>
      <c r="AG12" s="5" t="s">
        <v>15</v>
      </c>
      <c r="AH12" s="4">
        <f>COUNTIF(D12:AG12,"P")</f>
        <v>26</v>
      </c>
      <c r="AI12" s="4">
        <f>COUNTIF(D12:AG12,"w/off")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30</v>
      </c>
    </row>
    <row r="13" spans="1:38" ht="15">
      <c r="A13" s="5">
        <v>5</v>
      </c>
      <c r="B13" s="13" t="s">
        <v>25</v>
      </c>
      <c r="C13" s="13" t="s">
        <v>26</v>
      </c>
      <c r="D13" s="15" t="s">
        <v>15</v>
      </c>
      <c r="E13" s="15" t="s">
        <v>15</v>
      </c>
      <c r="F13" s="15" t="s">
        <v>15</v>
      </c>
      <c r="G13" s="15" t="s">
        <v>44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44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44</v>
      </c>
      <c r="V13" s="15" t="s">
        <v>15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44</v>
      </c>
      <c r="AC13" s="15" t="s">
        <v>15</v>
      </c>
      <c r="AD13" s="15" t="s">
        <v>15</v>
      </c>
      <c r="AE13" s="15" t="s">
        <v>15</v>
      </c>
      <c r="AF13" s="5" t="s">
        <v>15</v>
      </c>
      <c r="AG13" s="5" t="s">
        <v>15</v>
      </c>
      <c r="AH13" s="4">
        <f>COUNTIF(D13:AG13,"P")</f>
        <v>26</v>
      </c>
      <c r="AI13" s="4">
        <f>COUNTIF(D13:AG13,"w/off")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5">
        <v>6</v>
      </c>
      <c r="B14" s="13" t="s">
        <v>42</v>
      </c>
      <c r="C14" s="13" t="s">
        <v>43</v>
      </c>
      <c r="D14" s="5" t="s">
        <v>16</v>
      </c>
      <c r="E14" s="5" t="s">
        <v>16</v>
      </c>
      <c r="F14" s="5" t="s">
        <v>16</v>
      </c>
      <c r="G14" s="5" t="s">
        <v>16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 t="s">
        <v>15</v>
      </c>
      <c r="N14" s="5" t="s">
        <v>44</v>
      </c>
      <c r="O14" s="5" t="s">
        <v>15</v>
      </c>
      <c r="P14" s="5" t="s">
        <v>15</v>
      </c>
      <c r="Q14" s="5" t="s">
        <v>15</v>
      </c>
      <c r="R14" s="5" t="s">
        <v>15</v>
      </c>
      <c r="S14" s="5" t="s">
        <v>15</v>
      </c>
      <c r="T14" s="5" t="s">
        <v>15</v>
      </c>
      <c r="U14" s="5" t="s">
        <v>44</v>
      </c>
      <c r="V14" s="5" t="s">
        <v>15</v>
      </c>
      <c r="W14" s="5" t="s">
        <v>15</v>
      </c>
      <c r="X14" s="5" t="s">
        <v>15</v>
      </c>
      <c r="Y14" s="5" t="s">
        <v>15</v>
      </c>
      <c r="Z14" s="5" t="s">
        <v>15</v>
      </c>
      <c r="AA14" s="5" t="s">
        <v>15</v>
      </c>
      <c r="AB14" s="5" t="s">
        <v>44</v>
      </c>
      <c r="AC14" s="5" t="s">
        <v>15</v>
      </c>
      <c r="AD14" s="5" t="s">
        <v>15</v>
      </c>
      <c r="AE14" s="5" t="s">
        <v>15</v>
      </c>
      <c r="AF14" s="5" t="s">
        <v>15</v>
      </c>
      <c r="AG14" s="5" t="s">
        <v>16</v>
      </c>
      <c r="AH14" s="4">
        <f>COUNTIF(D14:AG14,"P")</f>
        <v>22</v>
      </c>
      <c r="AI14" s="4">
        <f>COUNTIF(D14:AG14,"w/off")</f>
        <v>3</v>
      </c>
      <c r="AJ14" s="4">
        <f>COUNTIF(D14:AG14,"CL")</f>
        <v>0</v>
      </c>
      <c r="AK14" s="4">
        <f>COUNTIF(D14:AG14,"PL")</f>
        <v>0</v>
      </c>
      <c r="AL14" s="4">
        <f>SUM(AH14:AK14)</f>
        <v>25</v>
      </c>
    </row>
    <row r="15" spans="1:38" ht="15">
      <c r="A15" s="5">
        <v>7</v>
      </c>
      <c r="B15" s="13" t="s">
        <v>29</v>
      </c>
      <c r="C15" s="13" t="s">
        <v>30</v>
      </c>
      <c r="D15" s="5" t="s">
        <v>16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5" t="s">
        <v>16</v>
      </c>
      <c r="R15" s="5" t="s">
        <v>16</v>
      </c>
      <c r="S15" s="5" t="s">
        <v>16</v>
      </c>
      <c r="T15" s="5" t="s">
        <v>15</v>
      </c>
      <c r="U15" s="5" t="s">
        <v>15</v>
      </c>
      <c r="V15" s="5" t="s">
        <v>15</v>
      </c>
      <c r="W15" s="5" t="s">
        <v>15</v>
      </c>
      <c r="X15" s="5" t="s">
        <v>15</v>
      </c>
      <c r="Y15" s="5" t="s">
        <v>44</v>
      </c>
      <c r="Z15" s="5" t="s">
        <v>15</v>
      </c>
      <c r="AA15" s="5" t="s">
        <v>15</v>
      </c>
      <c r="AB15" s="5" t="s">
        <v>15</v>
      </c>
      <c r="AC15" s="5" t="s">
        <v>15</v>
      </c>
      <c r="AD15" s="5" t="s">
        <v>15</v>
      </c>
      <c r="AE15" s="5" t="s">
        <v>15</v>
      </c>
      <c r="AF15" s="5" t="s">
        <v>44</v>
      </c>
      <c r="AG15" s="5" t="s">
        <v>15</v>
      </c>
      <c r="AH15" s="4">
        <f>COUNTIF(D15:AG15,"P")</f>
        <v>12</v>
      </c>
      <c r="AI15" s="4">
        <f>COUNTIF(D15:AG15,"w/off")</f>
        <v>2</v>
      </c>
      <c r="AJ15" s="4">
        <f>COUNTIF(D15:AG15,"CL")</f>
        <v>0</v>
      </c>
      <c r="AK15" s="4">
        <f>COUNTIF(D15:AG15,"PL")</f>
        <v>0</v>
      </c>
      <c r="AL15" s="4">
        <f>SUM(AH15:AK15)</f>
        <v>14</v>
      </c>
    </row>
    <row r="16" spans="1:38" ht="15">
      <c r="A16" s="5">
        <v>8</v>
      </c>
      <c r="B16" s="13" t="s">
        <v>34</v>
      </c>
      <c r="C16" s="13" t="s">
        <v>38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5" t="s">
        <v>16</v>
      </c>
      <c r="Q16" s="5" t="s">
        <v>16</v>
      </c>
      <c r="R16" s="5" t="s">
        <v>16</v>
      </c>
      <c r="S16" s="5" t="s">
        <v>16</v>
      </c>
      <c r="T16" s="5" t="s">
        <v>16</v>
      </c>
      <c r="U16" s="5" t="s">
        <v>16</v>
      </c>
      <c r="V16" s="5" t="s">
        <v>16</v>
      </c>
      <c r="W16" s="5" t="s">
        <v>16</v>
      </c>
      <c r="X16" s="5" t="s">
        <v>16</v>
      </c>
      <c r="Y16" s="5" t="s">
        <v>16</v>
      </c>
      <c r="Z16" s="5" t="s">
        <v>16</v>
      </c>
      <c r="AA16" s="5" t="s">
        <v>16</v>
      </c>
      <c r="AB16" s="5" t="s">
        <v>16</v>
      </c>
      <c r="AC16" s="5" t="s">
        <v>16</v>
      </c>
      <c r="AD16" s="5" t="s">
        <v>16</v>
      </c>
      <c r="AE16" s="5" t="s">
        <v>16</v>
      </c>
      <c r="AF16" s="5" t="s">
        <v>16</v>
      </c>
      <c r="AG16" s="5" t="s">
        <v>15</v>
      </c>
      <c r="AH16" s="4">
        <f>COUNTIF(D16:AG16,"P")</f>
        <v>1</v>
      </c>
      <c r="AI16" s="4">
        <f>COUNTIF(D16:AG16,"w/off")</f>
        <v>0</v>
      </c>
      <c r="AJ16" s="4">
        <f>COUNTIF(D16:AG16,"CL")</f>
        <v>0</v>
      </c>
      <c r="AK16" s="4">
        <f>COUNTIF(D16:AG16,"PL")</f>
        <v>0</v>
      </c>
      <c r="AL16" s="4">
        <f>SUM(AH16:AK16)</f>
        <v>1</v>
      </c>
    </row>
    <row r="17" spans="1:38" ht="15">
      <c r="A17" s="5">
        <v>9</v>
      </c>
      <c r="B17" s="13" t="s">
        <v>17</v>
      </c>
      <c r="C17" s="13" t="s">
        <v>14</v>
      </c>
      <c r="D17" s="5" t="s">
        <v>15</v>
      </c>
      <c r="E17" s="5" t="s">
        <v>15</v>
      </c>
      <c r="F17" s="5" t="s">
        <v>15</v>
      </c>
      <c r="G17" s="5" t="s">
        <v>15</v>
      </c>
      <c r="H17" s="5" t="s">
        <v>44</v>
      </c>
      <c r="I17" s="5" t="s">
        <v>15</v>
      </c>
      <c r="J17" s="5" t="s">
        <v>15</v>
      </c>
      <c r="K17" s="5" t="s">
        <v>15</v>
      </c>
      <c r="L17" s="5" t="s">
        <v>15</v>
      </c>
      <c r="M17" s="5" t="s">
        <v>15</v>
      </c>
      <c r="N17" s="5" t="s">
        <v>15</v>
      </c>
      <c r="O17" s="5" t="s">
        <v>44</v>
      </c>
      <c r="P17" s="5" t="s">
        <v>15</v>
      </c>
      <c r="Q17" s="5" t="s">
        <v>15</v>
      </c>
      <c r="R17" s="5" t="s">
        <v>15</v>
      </c>
      <c r="S17" s="5" t="s">
        <v>15</v>
      </c>
      <c r="T17" s="5" t="s">
        <v>15</v>
      </c>
      <c r="U17" s="5" t="s">
        <v>15</v>
      </c>
      <c r="V17" s="5" t="s">
        <v>44</v>
      </c>
      <c r="W17" s="5" t="s">
        <v>15</v>
      </c>
      <c r="X17" s="5" t="s">
        <v>15</v>
      </c>
      <c r="Y17" s="5" t="s">
        <v>15</v>
      </c>
      <c r="Z17" s="5" t="s">
        <v>15</v>
      </c>
      <c r="AA17" s="5" t="s">
        <v>15</v>
      </c>
      <c r="AB17" s="5" t="s">
        <v>15</v>
      </c>
      <c r="AC17" s="5" t="s">
        <v>44</v>
      </c>
      <c r="AD17" s="5" t="s">
        <v>15</v>
      </c>
      <c r="AE17" s="5" t="s">
        <v>15</v>
      </c>
      <c r="AF17" s="5" t="s">
        <v>15</v>
      </c>
      <c r="AG17" s="5" t="s">
        <v>15</v>
      </c>
      <c r="AH17" s="4">
        <f>COUNTIF(D17:AG17,"P")</f>
        <v>26</v>
      </c>
      <c r="AI17" s="4">
        <f>COUNTIF(D17:AG17,"w/off")</f>
        <v>4</v>
      </c>
      <c r="AJ17" s="4">
        <f>COUNTIF(D17:AG17,"CL")</f>
        <v>0</v>
      </c>
      <c r="AK17" s="4">
        <f>COUNTIF(D17:AG17,"PL")</f>
        <v>0</v>
      </c>
      <c r="AL17" s="4">
        <f>SUM(AH17:AK17)</f>
        <v>30</v>
      </c>
    </row>
    <row r="18" spans="1:38" ht="15">
      <c r="A18" s="5">
        <v>10</v>
      </c>
      <c r="B18" s="2" t="s">
        <v>31</v>
      </c>
      <c r="C18" s="2" t="s">
        <v>32</v>
      </c>
      <c r="D18" s="5" t="s">
        <v>16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5" t="s">
        <v>16</v>
      </c>
      <c r="Q18" s="5" t="s">
        <v>16</v>
      </c>
      <c r="R18" s="5" t="s">
        <v>16</v>
      </c>
      <c r="S18" s="5" t="s">
        <v>16</v>
      </c>
      <c r="T18" s="5" t="s">
        <v>16</v>
      </c>
      <c r="U18" s="5" t="s">
        <v>16</v>
      </c>
      <c r="V18" s="5" t="s">
        <v>16</v>
      </c>
      <c r="W18" s="5" t="s">
        <v>16</v>
      </c>
      <c r="X18" s="5" t="s">
        <v>16</v>
      </c>
      <c r="Y18" s="5" t="s">
        <v>16</v>
      </c>
      <c r="Z18" s="5" t="s">
        <v>16</v>
      </c>
      <c r="AA18" s="5" t="s">
        <v>16</v>
      </c>
      <c r="AB18" s="5" t="s">
        <v>16</v>
      </c>
      <c r="AC18" s="5" t="s">
        <v>15</v>
      </c>
      <c r="AD18" s="5" t="s">
        <v>15</v>
      </c>
      <c r="AE18" s="5" t="s">
        <v>15</v>
      </c>
      <c r="AF18" s="5" t="s">
        <v>15</v>
      </c>
      <c r="AG18" s="5" t="s">
        <v>15</v>
      </c>
      <c r="AH18" s="4">
        <f>COUNTIF(D18:AG18,"P")</f>
        <v>5</v>
      </c>
      <c r="AI18" s="4">
        <f>COUNTIF(D18:AG18,"w/off")</f>
        <v>0</v>
      </c>
      <c r="AJ18" s="4">
        <f>COUNTIF(D18:AG18,"CL")</f>
        <v>0</v>
      </c>
      <c r="AK18" s="4">
        <f>COUNTIF(D18:AG18,"PL")</f>
        <v>0</v>
      </c>
      <c r="AL18" s="4">
        <f>SUM(AH18:AK18)</f>
        <v>5</v>
      </c>
    </row>
    <row r="19" spans="1:38" ht="15">
      <c r="A19" s="5">
        <v>11</v>
      </c>
      <c r="B19" s="2" t="s">
        <v>35</v>
      </c>
      <c r="C19" s="2" t="s">
        <v>39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44</v>
      </c>
      <c r="J19" s="5" t="s">
        <v>15</v>
      </c>
      <c r="K19" s="5" t="s">
        <v>15</v>
      </c>
      <c r="L19" s="5" t="s">
        <v>15</v>
      </c>
      <c r="M19" s="5" t="s">
        <v>15</v>
      </c>
      <c r="N19" s="5" t="s">
        <v>15</v>
      </c>
      <c r="O19" s="5" t="s">
        <v>15</v>
      </c>
      <c r="P19" s="5" t="s">
        <v>44</v>
      </c>
      <c r="Q19" s="5" t="s">
        <v>15</v>
      </c>
      <c r="R19" s="5" t="s">
        <v>15</v>
      </c>
      <c r="S19" s="5" t="s">
        <v>15</v>
      </c>
      <c r="T19" s="5" t="s">
        <v>15</v>
      </c>
      <c r="U19" s="5" t="s">
        <v>15</v>
      </c>
      <c r="V19" s="5" t="s">
        <v>15</v>
      </c>
      <c r="W19" s="5" t="s">
        <v>44</v>
      </c>
      <c r="X19" s="5" t="s">
        <v>15</v>
      </c>
      <c r="Y19" s="5" t="s">
        <v>15</v>
      </c>
      <c r="Z19" s="5" t="s">
        <v>15</v>
      </c>
      <c r="AA19" s="5" t="s">
        <v>15</v>
      </c>
      <c r="AB19" s="5" t="s">
        <v>15</v>
      </c>
      <c r="AC19" s="5" t="s">
        <v>15</v>
      </c>
      <c r="AD19" s="5" t="s">
        <v>44</v>
      </c>
      <c r="AE19" s="5" t="s">
        <v>15</v>
      </c>
      <c r="AF19" s="5" t="s">
        <v>15</v>
      </c>
      <c r="AG19" s="5" t="s">
        <v>15</v>
      </c>
      <c r="AH19" s="4">
        <f>COUNTIF(D19:AG19,"P")</f>
        <v>26</v>
      </c>
      <c r="AI19" s="4">
        <f>COUNTIF(D19:AG19,"w/off")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5">
        <v>12</v>
      </c>
      <c r="B20" s="2" t="s">
        <v>18</v>
      </c>
      <c r="C20" s="2" t="s">
        <v>19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44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15</v>
      </c>
      <c r="O20" s="5" t="s">
        <v>44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44</v>
      </c>
      <c r="W20" s="5" t="s">
        <v>15</v>
      </c>
      <c r="X20" s="5" t="s">
        <v>15</v>
      </c>
      <c r="Y20" s="5" t="s">
        <v>15</v>
      </c>
      <c r="Z20" s="5" t="s">
        <v>15</v>
      </c>
      <c r="AA20" s="5" t="s">
        <v>15</v>
      </c>
      <c r="AB20" s="5" t="s">
        <v>15</v>
      </c>
      <c r="AC20" s="5" t="s">
        <v>44</v>
      </c>
      <c r="AD20" s="5" t="s">
        <v>15</v>
      </c>
      <c r="AE20" s="5" t="s">
        <v>15</v>
      </c>
      <c r="AF20" s="5" t="s">
        <v>15</v>
      </c>
      <c r="AG20" s="5" t="s">
        <v>15</v>
      </c>
      <c r="AH20" s="4">
        <f>COUNTIF(D20:AG20,"P")</f>
        <v>26</v>
      </c>
      <c r="AI20" s="4">
        <f>COUNTIF(D20:AG20,"w/off")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5">
        <v>13</v>
      </c>
      <c r="B21" s="13" t="s">
        <v>36</v>
      </c>
      <c r="C21" s="13" t="s">
        <v>40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44</v>
      </c>
      <c r="I21" s="5" t="s">
        <v>15</v>
      </c>
      <c r="J21" s="5" t="s">
        <v>15</v>
      </c>
      <c r="K21" s="5" t="s">
        <v>15</v>
      </c>
      <c r="L21" s="5" t="s">
        <v>15</v>
      </c>
      <c r="M21" s="5" t="s">
        <v>15</v>
      </c>
      <c r="N21" s="5" t="s">
        <v>15</v>
      </c>
      <c r="O21" s="5" t="s">
        <v>44</v>
      </c>
      <c r="P21" s="5" t="s">
        <v>15</v>
      </c>
      <c r="Q21" s="5" t="s">
        <v>15</v>
      </c>
      <c r="R21" s="5" t="s">
        <v>15</v>
      </c>
      <c r="S21" s="5" t="s">
        <v>15</v>
      </c>
      <c r="T21" s="5" t="s">
        <v>15</v>
      </c>
      <c r="U21" s="5" t="s">
        <v>15</v>
      </c>
      <c r="V21" s="5" t="s">
        <v>44</v>
      </c>
      <c r="W21" s="5" t="s">
        <v>15</v>
      </c>
      <c r="X21" s="5" t="s">
        <v>15</v>
      </c>
      <c r="Y21" s="5" t="s">
        <v>15</v>
      </c>
      <c r="Z21" s="5" t="s">
        <v>15</v>
      </c>
      <c r="AA21" s="5" t="s">
        <v>15</v>
      </c>
      <c r="AB21" s="5" t="s">
        <v>15</v>
      </c>
      <c r="AC21" s="5" t="s">
        <v>44</v>
      </c>
      <c r="AD21" s="5" t="s">
        <v>15</v>
      </c>
      <c r="AE21" s="5" t="s">
        <v>15</v>
      </c>
      <c r="AF21" s="5" t="s">
        <v>15</v>
      </c>
      <c r="AG21" s="5" t="s">
        <v>15</v>
      </c>
      <c r="AH21" s="4">
        <f>COUNTIF(D21:AG21,"P")</f>
        <v>26</v>
      </c>
      <c r="AI21" s="4">
        <f>COUNTIF(D21:AG21,"w/off")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30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2017-12-19T07:10:23Z</cp:lastPrinted>
  <dcterms:created xsi:type="dcterms:W3CDTF">2012-02-06T05:36:17Z</dcterms:created>
  <dcterms:modified xsi:type="dcterms:W3CDTF">2018-05-12T07:30:08Z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