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Roll'!$A$1:$AM$17</definedName>
  </definedNames>
  <calcPr fullCalcOnLoad="1"/>
</workbook>
</file>

<file path=xl/sharedStrings.xml><?xml version="1.0" encoding="utf-8"?>
<sst xmlns="http://schemas.openxmlformats.org/spreadsheetml/2006/main" count="309" uniqueCount="42">
  <si>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</si>
  <si>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</si>
  <si>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</si>
  <si>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</si>
  <si>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</si>
  <si>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</si>
  <si>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</si>
  <si>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</si>
  <si>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</si>
  <si>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</si>
  <si>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</si>
  <si>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</si>
  <si>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</si>
  <si>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</si>
  <si>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</si>
  <si>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</si>
  <si>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</si>
  <si>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G142148</t>
  </si>
  <si>
    <t>G145647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</si>
  <si>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</si>
  <si>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</si>
  <si>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</si>
  <si>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</si>
  <si>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</si>
  <si>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</si>
  <si>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</si>
  <si>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</si>
  <si>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</si>
  <si>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</si>
  <si>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</si>
  <si>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KAVITA  .</t>
  </si>
  <si>
    <t>BADAL  THAKUR</t>
  </si>
  <si>
    <t>A-7,Okhla Phase-2,DDA Shed,Second Floor,Near Samara Honda Service,Okhla,New Delhi-110020</t>
  </si>
  <si>
    <t>G155040</t>
  </si>
  <si>
    <t>DEEPAK  KUMAR</t>
  </si>
  <si>
    <t>For the Month:- April 2018</t>
  </si>
  <si>
    <t>G138594</t>
  </si>
  <si>
    <t>RAJNEESH  .</t>
  </si>
  <si>
    <t>CL</t>
  </si>
  <si>
    <t>PL</t>
  </si>
  <si>
    <t>A</t>
  </si>
  <si>
    <t>W/OFF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</si>
</sst>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6:39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12"/>
      <c r="AJ2" s="12"/>
      <c r="AK2" s="12"/>
      <c r="AL2" s="12"/>
      <c r="AM2" s="12"/>
    </row>
    <row r="3" spans="1:39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12"/>
      <c r="AJ4" s="12"/>
      <c r="AK4" s="12"/>
      <c r="AL4" s="12"/>
      <c r="AM4" s="12"/>
    </row>
    <row r="5" spans="1:39" ht="15">
      <c r="A5" s="13" t="s">
        <v>32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ht="15">
      <c r="A6" s="1" t="s">
        <v>23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ht="15">
      <c r="A7" s="4" t="s">
        <v>35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2">
        <v>1</v>
      </c>
      <c r="B9" s="16" t="s">
        <v>15</v>
      </c>
      <c r="C9" s="17" t="s">
        <v>19</v>
      </c>
      <c r="D9" s="17" t="s">
        <v>20</v>
      </c>
      <c r="E9" s="15" t="s">
        <v>38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41</v>
      </c>
      <c r="M9" s="15" t="s">
        <v>4</v>
      </c>
      <c r="N9" s="15" t="s">
        <v>4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41</v>
      </c>
      <c r="T9" s="15" t="s">
        <v>4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41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41</v>
      </c>
      <c r="AH9" s="15" t="s">
        <v>4</v>
      </c>
      <c r="AI9" s="2">
        <f>COUNTIF(E9:AH9,"P")</f>
        <v>25</v>
      </c>
      <c r="AJ9" s="2">
        <f>COUNTIF(E9:AH9,"w/off")</f>
        <v>4</v>
      </c>
      <c r="AK9" s="2">
        <f>COUNTIF(E9:AH9,"CL")</f>
        <v>1</v>
      </c>
      <c r="AL9" s="2">
        <f>COUNTIF(E9:AH9,"PL")</f>
        <v>0</v>
      </c>
      <c r="AM9" s="2">
        <f>+AI9+AJ9+AK9+AL9</f>
        <v>30</v>
      </c>
    </row>
    <row r="10" spans="1:39" ht="15">
      <c r="A10" s="12">
        <v>2</v>
      </c>
      <c r="B10" s="16" t="s">
        <v>16</v>
      </c>
      <c r="C10" s="17" t="s">
        <v>25</v>
      </c>
      <c r="D10" s="17" t="s">
        <v>26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41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4</v>
      </c>
      <c r="Q10" s="15" t="s">
        <v>41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4</v>
      </c>
      <c r="X10" s="15" t="s">
        <v>41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4</v>
      </c>
      <c r="AE10" s="15" t="s">
        <v>41</v>
      </c>
      <c r="AF10" s="15" t="s">
        <v>38</v>
      </c>
      <c r="AG10" s="15" t="s">
        <v>39</v>
      </c>
      <c r="AH10" s="15" t="s">
        <v>39</v>
      </c>
      <c r="AI10" s="2">
        <f>COUNTIF(E10:AH10,"P")</f>
        <v>23</v>
      </c>
      <c r="AJ10" s="2">
        <f>COUNTIF(E10:AH10,"w/off")</f>
        <v>4</v>
      </c>
      <c r="AK10" s="2">
        <f>COUNTIF(E10:AH10,"CL")</f>
        <v>1</v>
      </c>
      <c r="AL10" s="2">
        <f>COUNTIF(E10:AH10,"PL")</f>
        <v>2</v>
      </c>
      <c r="AM10" s="2">
        <f>+AI10+AJ10+AK10+AL10</f>
        <v>30</v>
      </c>
    </row>
    <row r="11" spans="1:39" ht="15">
      <c r="A11" s="12">
        <v>3</v>
      </c>
      <c r="B11" s="16" t="s">
        <v>15</v>
      </c>
      <c r="C11" s="17" t="s">
        <v>21</v>
      </c>
      <c r="D11" s="17" t="s">
        <v>28</v>
      </c>
      <c r="E11" s="15" t="s">
        <v>38</v>
      </c>
      <c r="F11" s="15" t="s">
        <v>39</v>
      </c>
      <c r="G11" s="15" t="s">
        <v>4</v>
      </c>
      <c r="H11" s="15" t="s">
        <v>4</v>
      </c>
      <c r="I11" s="15" t="s">
        <v>4</v>
      </c>
      <c r="J11" s="15" t="s">
        <v>4</v>
      </c>
      <c r="K11" s="15" t="s">
        <v>41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4</v>
      </c>
      <c r="R11" s="15" t="s">
        <v>41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4</v>
      </c>
      <c r="Y11" s="15" t="s">
        <v>41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4</v>
      </c>
      <c r="AF11" s="15" t="s">
        <v>41</v>
      </c>
      <c r="AG11" s="15" t="s">
        <v>4</v>
      </c>
      <c r="AH11" s="15" t="s">
        <v>4</v>
      </c>
      <c r="AI11" s="2">
        <f>COUNTIF(E11:AH11,"P")</f>
        <v>24</v>
      </c>
      <c r="AJ11" s="2">
        <f>COUNTIF(E11:AH11,"w/off")</f>
        <v>4</v>
      </c>
      <c r="AK11" s="2">
        <f>COUNTIF(E11:AH11,"CL")</f>
        <v>1</v>
      </c>
      <c r="AL11" s="2">
        <f>COUNTIF(E11:AH11,"PL")</f>
        <v>1</v>
      </c>
      <c r="AM11" s="2">
        <f>+AI11+AJ11+AK11+AL11</f>
        <v>30</v>
      </c>
    </row>
    <row r="12" spans="1:39" ht="15">
      <c r="A12" s="12">
        <v>4</v>
      </c>
      <c r="C12" s="18" t="s">
        <v>24</v>
      </c>
      <c r="D12" s="17" t="s">
        <v>29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41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41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41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41</v>
      </c>
      <c r="AF12" s="15" t="s">
        <v>4</v>
      </c>
      <c r="AG12" s="15" t="s">
        <v>4</v>
      </c>
      <c r="AH12" s="15" t="s">
        <v>4</v>
      </c>
      <c r="AI12" s="2">
        <f>COUNTIF(E12:AH12,"P")</f>
        <v>26</v>
      </c>
      <c r="AJ12" s="2">
        <f>COUNTIF(E12:AH12,"w/off")</f>
        <v>4</v>
      </c>
      <c r="AK12" s="2">
        <f>COUNTIF(E12:AH12,"CL")</f>
        <v>0</v>
      </c>
      <c r="AL12" s="2">
        <f>COUNTIF(E12:AH12,"PL")</f>
        <v>0</v>
      </c>
      <c r="AM12" s="2">
        <f>+AI12+AJ12+AK12+AL12</f>
        <v>30</v>
      </c>
    </row>
    <row r="13" spans="1:39" ht="15">
      <c r="A13" s="12">
        <v>5</v>
      </c>
      <c r="C13" s="18" t="s">
        <v>36</v>
      </c>
      <c r="D13" s="18" t="s">
        <v>37</v>
      </c>
      <c r="E13" s="15" t="s">
        <v>40</v>
      </c>
      <c r="F13" s="15" t="s">
        <v>40</v>
      </c>
      <c r="G13" s="15" t="s">
        <v>40</v>
      </c>
      <c r="H13" s="15" t="s">
        <v>40</v>
      </c>
      <c r="I13" s="15" t="s">
        <v>40</v>
      </c>
      <c r="J13" s="15" t="s">
        <v>40</v>
      </c>
      <c r="K13" s="15" t="s">
        <v>40</v>
      </c>
      <c r="L13" s="15" t="s">
        <v>40</v>
      </c>
      <c r="M13" s="15" t="s">
        <v>40</v>
      </c>
      <c r="N13" s="15" t="s">
        <v>40</v>
      </c>
      <c r="O13" s="15" t="s">
        <v>40</v>
      </c>
      <c r="P13" s="15" t="s">
        <v>40</v>
      </c>
      <c r="Q13" s="15" t="s">
        <v>40</v>
      </c>
      <c r="R13" s="15" t="s">
        <v>40</v>
      </c>
      <c r="S13" s="15" t="s">
        <v>40</v>
      </c>
      <c r="T13" s="15" t="s">
        <v>40</v>
      </c>
      <c r="U13" s="15" t="s">
        <v>40</v>
      </c>
      <c r="V13" s="15" t="s">
        <v>40</v>
      </c>
      <c r="W13" s="15" t="s">
        <v>40</v>
      </c>
      <c r="X13" s="15" t="s">
        <v>40</v>
      </c>
      <c r="Y13" s="15" t="s">
        <v>40</v>
      </c>
      <c r="Z13" s="15" t="s">
        <v>40</v>
      </c>
      <c r="AA13" s="15" t="s">
        <v>40</v>
      </c>
      <c r="AB13" s="15" t="s">
        <v>40</v>
      </c>
      <c r="AC13" s="15" t="s">
        <v>40</v>
      </c>
      <c r="AD13" s="15" t="s">
        <v>40</v>
      </c>
      <c r="AE13" s="15" t="s">
        <v>4</v>
      </c>
      <c r="AF13" s="15" t="s">
        <v>4</v>
      </c>
      <c r="AG13" s="15" t="s">
        <v>4</v>
      </c>
      <c r="AH13" s="15" t="s">
        <v>4</v>
      </c>
      <c r="AI13" s="2">
        <f>COUNTIF(E13:AH13,"P")</f>
        <v>4</v>
      </c>
      <c r="AJ13" s="2">
        <f>COUNTIF(E13:AH13,"w/off")</f>
        <v>0</v>
      </c>
      <c r="AK13" s="2">
        <f>COUNTIF(E13:AH13,"CL")</f>
        <v>0</v>
      </c>
      <c r="AL13" s="2">
        <f>COUNTIF(E13:AH13,"PL")</f>
        <v>0</v>
      </c>
      <c r="AM13" s="2">
        <f>+AI13+AJ13+AK13+AL13</f>
        <v>4</v>
      </c>
    </row>
    <row r="14" spans="1:39" ht="15">
      <c r="A14" s="12">
        <v>6</v>
      </c>
      <c r="C14" s="18" t="s">
        <v>17</v>
      </c>
      <c r="D14" s="18" t="s">
        <v>27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41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41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41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41</v>
      </c>
      <c r="AE14" s="15" t="s">
        <v>4</v>
      </c>
      <c r="AF14" s="15" t="s">
        <v>4</v>
      </c>
      <c r="AG14" s="15" t="s">
        <v>4</v>
      </c>
      <c r="AH14" s="15" t="s">
        <v>4</v>
      </c>
      <c r="AI14" s="2">
        <f>COUNTIF(E14:AH14,"P")</f>
        <v>26</v>
      </c>
      <c r="AJ14" s="2">
        <f>COUNTIF(E14:AH14,"w/off")</f>
        <v>4</v>
      </c>
      <c r="AK14" s="2">
        <f>COUNTIF(E14:AH14,"CL")</f>
        <v>0</v>
      </c>
      <c r="AL14" s="2">
        <f>COUNTIF(E14:AH14,"PL")</f>
        <v>0</v>
      </c>
      <c r="AM14" s="2">
        <f>+AI14+AJ14+AK14+AL14</f>
        <v>30</v>
      </c>
    </row>
    <row r="15" spans="1:39" ht="15">
      <c r="A15" s="12">
        <v>7</v>
      </c>
      <c r="B15" s="16" t="s">
        <v>15</v>
      </c>
      <c r="C15" s="17" t="s">
        <v>18</v>
      </c>
      <c r="D15" s="17" t="s">
        <v>30</v>
      </c>
      <c r="E15" s="15" t="s">
        <v>38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41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41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41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4</v>
      </c>
      <c r="AE15" s="15" t="s">
        <v>41</v>
      </c>
      <c r="AF15" s="15" t="s">
        <v>4</v>
      </c>
      <c r="AG15" s="15" t="s">
        <v>4</v>
      </c>
      <c r="AH15" s="15" t="s">
        <v>4</v>
      </c>
      <c r="AI15" s="2">
        <f>COUNTIF(E15:AH15,"P")</f>
        <v>25</v>
      </c>
      <c r="AJ15" s="2">
        <f>COUNTIF(E15:AH15,"w/off")</f>
        <v>4</v>
      </c>
      <c r="AK15" s="2">
        <f>COUNTIF(E15:AH15,"CL")</f>
        <v>1</v>
      </c>
      <c r="AL15" s="2">
        <f>COUNTIF(E15:AH15,"PL")</f>
        <v>0</v>
      </c>
      <c r="AM15" s="2">
        <f>+AI15+AJ15+AK15+AL15</f>
        <v>30</v>
      </c>
    </row>
    <row r="16" spans="1:39" ht="15">
      <c r="A16" s="12">
        <v>8</v>
      </c>
      <c r="C16" s="18" t="s">
        <v>22</v>
      </c>
      <c r="D16" s="17" t="s">
        <v>31</v>
      </c>
      <c r="E16" s="15" t="s">
        <v>38</v>
      </c>
      <c r="F16" s="15" t="s">
        <v>4</v>
      </c>
      <c r="G16" s="15" t="s">
        <v>4</v>
      </c>
      <c r="H16" s="15" t="s">
        <v>41</v>
      </c>
      <c r="I16" s="15" t="s">
        <v>4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41</v>
      </c>
      <c r="P16" s="15" t="s">
        <v>4</v>
      </c>
      <c r="Q16" s="15" t="s">
        <v>4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41</v>
      </c>
      <c r="W16" s="15" t="s">
        <v>4</v>
      </c>
      <c r="X16" s="15" t="s">
        <v>4</v>
      </c>
      <c r="Y16" s="15" t="s">
        <v>4</v>
      </c>
      <c r="Z16" s="15" t="s">
        <v>4</v>
      </c>
      <c r="AA16" s="15" t="s">
        <v>4</v>
      </c>
      <c r="AB16" s="15" t="s">
        <v>41</v>
      </c>
      <c r="AC16" s="15" t="s">
        <v>4</v>
      </c>
      <c r="AD16" s="15" t="s">
        <v>4</v>
      </c>
      <c r="AE16" s="15" t="s">
        <v>4</v>
      </c>
      <c r="AF16" s="15" t="s">
        <v>4</v>
      </c>
      <c r="AG16" s="15" t="s">
        <v>4</v>
      </c>
      <c r="AH16" s="15" t="s">
        <v>4</v>
      </c>
      <c r="AI16" s="2">
        <f>COUNTIF(E16:AH16,"P")</f>
        <v>25</v>
      </c>
      <c r="AJ16" s="2">
        <f>COUNTIF(E16:AH16,"w/off")</f>
        <v>4</v>
      </c>
      <c r="AK16" s="2">
        <f>COUNTIF(E16:AH16,"CL")</f>
        <v>1</v>
      </c>
      <c r="AL16" s="2">
        <f>COUNTIF(E16:AH16,"PL")</f>
        <v>0</v>
      </c>
      <c r="AM16" s="2">
        <f>+AI16+AJ16+AK16+AL16</f>
        <v>30</v>
      </c>
    </row>
    <row r="17" spans="1:39" ht="15">
      <c r="A17" s="12">
        <v>9</v>
      </c>
      <c r="B17" s="16" t="s">
        <v>14</v>
      </c>
      <c r="C17" s="17" t="s">
        <v>33</v>
      </c>
      <c r="D17" s="17" t="s">
        <v>34</v>
      </c>
      <c r="E17" s="15" t="s">
        <v>38</v>
      </c>
      <c r="F17" s="15" t="s">
        <v>39</v>
      </c>
      <c r="G17" s="15" t="s">
        <v>39</v>
      </c>
      <c r="H17" s="15" t="s">
        <v>40</v>
      </c>
      <c r="I17" s="15" t="s">
        <v>40</v>
      </c>
      <c r="J17" s="15" t="s">
        <v>40</v>
      </c>
      <c r="K17" s="15" t="s">
        <v>40</v>
      </c>
      <c r="L17" s="15" t="s">
        <v>40</v>
      </c>
      <c r="M17" s="15" t="s">
        <v>40</v>
      </c>
      <c r="N17" s="15" t="s">
        <v>4</v>
      </c>
      <c r="O17" s="15" t="s">
        <v>41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41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41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2">
        <f>COUNTIF(E17:AH17,"P")</f>
        <v>18</v>
      </c>
      <c r="AJ17" s="2">
        <f>COUNTIF(E17:AH17,"w/off")</f>
        <v>3</v>
      </c>
      <c r="AK17" s="2">
        <f>COUNTIF(E17:AH17,"CL")</f>
        <v>1</v>
      </c>
      <c r="AL17" s="2">
        <f>COUNTIF(E17:AH17,"PL")</f>
        <v>2</v>
      </c>
      <c r="AM17" s="2">
        <f>+AI17+AJ17+AK17+AL17</f>
        <v>24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2018-03-21T04:07:05Z</cp:lastPrinted>
  <dcterms:created xsi:type="dcterms:W3CDTF">2012-02-06T05:36:17Z</dcterms:created>
  <dcterms:modified xsi:type="dcterms:W3CDTF">2018-05-14T05:11:50Z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