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MAY!$A$8:$AL$14</definedName>
    <definedName name="_xlnm.Print_Area" localSheetId="0">MAY!$A$1:$AL$32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25" i="5"/>
  <c r="AJ25"/>
  <c r="AI25"/>
  <c r="AH25"/>
  <c r="AL25" s="1"/>
  <c r="AK13"/>
  <c r="AJ13"/>
  <c r="AI13"/>
  <c r="AH13"/>
  <c r="AL13" s="1"/>
  <c r="AK32"/>
  <c r="AJ32"/>
  <c r="AI32"/>
  <c r="AH32"/>
  <c r="AL32" s="1"/>
  <c r="AK31"/>
  <c r="AJ31"/>
  <c r="AI31"/>
  <c r="AH31"/>
  <c r="AL31" s="1"/>
  <c r="AK30"/>
  <c r="AJ30"/>
  <c r="AI30"/>
  <c r="AH30"/>
  <c r="AL30" s="1"/>
  <c r="AK29"/>
  <c r="AJ29"/>
  <c r="AI29"/>
  <c r="AH29"/>
  <c r="AL29" s="1"/>
  <c r="AK26"/>
  <c r="AJ26"/>
  <c r="AI26"/>
  <c r="AH26"/>
  <c r="AL26" s="1"/>
  <c r="AK24"/>
  <c r="AJ24"/>
  <c r="AI24"/>
  <c r="AH24"/>
  <c r="AL24" s="1"/>
  <c r="AK21"/>
  <c r="AJ21"/>
  <c r="AI21"/>
  <c r="AH21"/>
  <c r="AL21" s="1"/>
  <c r="AK20"/>
  <c r="AJ20"/>
  <c r="AI20"/>
  <c r="AH20"/>
  <c r="AL20" s="1"/>
  <c r="AK19"/>
  <c r="AJ19"/>
  <c r="AI19"/>
  <c r="AH19"/>
  <c r="AL19" s="1"/>
  <c r="AK18"/>
  <c r="AJ18"/>
  <c r="AI18"/>
  <c r="AH18"/>
  <c r="AL18" s="1"/>
  <c r="AK17"/>
  <c r="AJ17"/>
  <c r="AI17"/>
  <c r="AH17"/>
  <c r="AL17" s="1"/>
  <c r="AK16"/>
  <c r="AJ16"/>
  <c r="AI16"/>
  <c r="AH16"/>
  <c r="AL16" s="1"/>
  <c r="AK15"/>
  <c r="AJ15"/>
  <c r="AI15"/>
  <c r="AH15"/>
  <c r="AL15" s="1"/>
  <c r="AK14"/>
  <c r="AJ14"/>
  <c r="AI14"/>
  <c r="AH14"/>
  <c r="AL14" s="1"/>
  <c r="AK12"/>
  <c r="AJ12"/>
  <c r="AI12"/>
  <c r="AH12"/>
  <c r="AL12" s="1"/>
  <c r="AK11"/>
  <c r="AJ11"/>
  <c r="AI11"/>
  <c r="AH11"/>
  <c r="AL11" s="1"/>
  <c r="AK10"/>
  <c r="AJ10"/>
  <c r="AI10"/>
  <c r="AH10"/>
  <c r="AL10" s="1"/>
  <c r="AK9"/>
  <c r="AJ9"/>
  <c r="AI9"/>
  <c r="AH9"/>
  <c r="AL9" s="1"/>
  <c r="AK28"/>
  <c r="AJ28"/>
  <c r="AI28"/>
  <c r="AH28"/>
  <c r="AL28" s="1"/>
  <c r="AK27"/>
  <c r="AJ27"/>
  <c r="AI27"/>
  <c r="AH27"/>
  <c r="AK23"/>
  <c r="AJ23"/>
  <c r="AI23"/>
  <c r="AH23"/>
  <c r="AL23" s="1"/>
  <c r="AK22"/>
  <c r="AJ22"/>
  <c r="AI22"/>
  <c r="AH22"/>
  <c r="AL22" s="1"/>
  <c r="AL27" l="1"/>
</calcChain>
</file>

<file path=xl/sharedStrings.xml><?xml version="1.0" encoding="utf-8"?>
<sst xmlns="http://schemas.openxmlformats.org/spreadsheetml/2006/main" count="784" uniqueCount="67">
  <si>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</si>
  <si>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</si>
  <si>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</si>
  <si>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</si>
  <si>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</si>
  <si>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</si>
  <si>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</si>
  <si>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</si>
  <si>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</si>
  <si>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</si>
  <si>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</si>
  <si>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</si>
  <si>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</si>
  <si>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</si>
  <si>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</si>
  <si>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</si>
  <si>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For the Month:- April 2018</t>
  </si>
  <si>
    <t>W/OFF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</si>
  <si>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</si>
  <si>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</si>
  <si>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</si>
  <si>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</si>
  <si>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</si>
  <si>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</si>
  <si>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</si>
  <si>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G137543</t>
  </si>
  <si>
    <t>SUMIT  PATHAK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</si>
  <si>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</si>
  <si>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</si>
  <si>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</si>
  <si>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</si>
  <si>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</si>
  <si>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</si>
  <si>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</si>
  <si>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</si>
  <si>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</si>
  <si>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</si>
  <si>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</si>
  <si>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</si>
  <si>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</si>
  <si>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</si>
  <si>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</si>
  <si>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</si>
  <si>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</si>
  <si>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</si>
  <si>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</si>
  <si>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</si>
  <si>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</si>
  <si>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</si>
  <si>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</si>
  <si>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</si>
  <si>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</si>
  <si>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</si>
  <si>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</si>
  <si>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</si>
  <si>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</si>
  <si>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</si>
  <si>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</si>
  <si>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</si>
  <si>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</si>
  <si>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</si>
  <si>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</si>
  <si>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</si>
  <si>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G127123</t>
  </si>
  <si>
    <t>MANOJ KUMAR SHAHI</t>
  </si>
  <si>
    <t>G133474</t>
  </si>
  <si>
    <t>SAPAN  KHATI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</si>
</sst>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center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2"/>
  <sheetViews>
    <sheetView tabSelected="1" view="pageBreakPreview" zoomScale="60" workbookViewId="0">
      <selection activeCell="B13" sqref="B13"/>
    </sheetView>
  </sheetViews>
  <sheetFormatPr defaultRowHeight="15"/>
  <cols>
    <col min="1" max="1" width="6.140625" customWidth="1"/>
    <col min="3" max="3" width="21.42578125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18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16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20" t="s">
        <v>27</v>
      </c>
      <c r="C9" s="20" t="s">
        <v>28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17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17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17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17</v>
      </c>
      <c r="AE9" s="19" t="s">
        <v>13</v>
      </c>
      <c r="AF9" s="19" t="s">
        <v>13</v>
      </c>
      <c r="AG9" s="19" t="s">
        <v>13</v>
      </c>
      <c r="AH9" s="15">
        <f>COUNTIF(D9:AG9,"p")</f>
        <v>26</v>
      </c>
      <c r="AI9" s="15">
        <f>COUNTIF(D9:AG9,"w/off")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</row>
    <row r="10" spans="1:38" ht="15" customHeight="1">
      <c r="A10" s="1">
        <v>2</v>
      </c>
      <c r="B10" s="20" t="s">
        <v>29</v>
      </c>
      <c r="C10" s="20" t="s">
        <v>30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17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17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17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17</v>
      </c>
      <c r="AE10" s="19" t="s">
        <v>13</v>
      </c>
      <c r="AF10" s="19" t="s">
        <v>13</v>
      </c>
      <c r="AG10" s="19" t="s">
        <v>13</v>
      </c>
      <c r="AH10" s="15">
        <f>COUNTIF(D10:AG10,"p")</f>
        <v>26</v>
      </c>
      <c r="AI10" s="15">
        <f>COUNTIF(D10:AG10,"w/off")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30</v>
      </c>
    </row>
    <row r="11" spans="1:38" ht="15" customHeight="1">
      <c r="A11" s="19">
        <v>3</v>
      </c>
      <c r="B11" s="19" t="s">
        <v>31</v>
      </c>
      <c r="C11" s="19" t="s">
        <v>32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17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17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17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17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COUNTIF(D11:AG11,"w/off")</f>
        <v>4</v>
      </c>
      <c r="AJ11" s="16">
        <f>COUNTIF(D11:AG11,"CL")</f>
        <v>0</v>
      </c>
      <c r="AK11" s="16">
        <f>COUNTIF(D11:AG11,"PL")</f>
        <v>0</v>
      </c>
      <c r="AL11" s="16">
        <f>SUM(AH11:AK11)</f>
        <v>30</v>
      </c>
    </row>
    <row r="12" spans="1:38" ht="15" customHeight="1">
      <c r="A12" s="1">
        <v>4</v>
      </c>
      <c r="B12" s="19" t="s">
        <v>33</v>
      </c>
      <c r="C12" s="19" t="s">
        <v>34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17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17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17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17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COUNTIF(D12:AG12,"w/off")</f>
        <v>4</v>
      </c>
      <c r="AJ12" s="16">
        <f>COUNTIF(D12:AG12,"CL")</f>
        <v>0</v>
      </c>
      <c r="AK12" s="16">
        <f>COUNTIF(D12:AG12,"PL")</f>
        <v>0</v>
      </c>
      <c r="AL12" s="16">
        <f>SUM(AH12:AK12)</f>
        <v>30</v>
      </c>
    </row>
    <row r="13" spans="1:38" ht="15" customHeight="1">
      <c r="A13" s="1">
        <v>5</v>
      </c>
      <c r="B13" s="19" t="s">
        <v>63</v>
      </c>
      <c r="C13" s="19" t="s">
        <v>64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17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17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17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17</v>
      </c>
      <c r="AE13" s="19" t="s">
        <v>13</v>
      </c>
      <c r="AF13" s="19" t="s">
        <v>13</v>
      </c>
      <c r="AG13" s="19" t="s">
        <v>13</v>
      </c>
      <c r="AH13" s="15">
        <f>COUNTIF(D13:AG13,"p")</f>
        <v>26</v>
      </c>
      <c r="AI13" s="15">
        <f>COUNTIF(D13:AG13,"w/off")</f>
        <v>4</v>
      </c>
      <c r="AJ13" s="16">
        <f>COUNTIF(D13:AG13,"CL")</f>
        <v>0</v>
      </c>
      <c r="AK13" s="16">
        <f>COUNTIF(D13:AG13,"PL")</f>
        <v>0</v>
      </c>
      <c r="AL13" s="16">
        <f>SUM(AH13:AK13)</f>
        <v>30</v>
      </c>
    </row>
    <row r="14" spans="1:38" ht="15" customHeight="1">
      <c r="A14" s="19">
        <v>6</v>
      </c>
      <c r="B14" s="19" t="s">
        <v>35</v>
      </c>
      <c r="C14" s="19" t="s">
        <v>36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17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17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17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17</v>
      </c>
      <c r="AE14" s="19" t="s">
        <v>13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COUNTIF(D14:AG14,"w/off")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30</v>
      </c>
    </row>
    <row r="15" spans="1:38">
      <c r="A15" s="1">
        <v>7</v>
      </c>
      <c r="B15" s="19" t="s">
        <v>37</v>
      </c>
      <c r="C15" s="19" t="s">
        <v>38</v>
      </c>
      <c r="D15" s="19" t="s">
        <v>15</v>
      </c>
      <c r="E15" s="19" t="s">
        <v>15</v>
      </c>
      <c r="F15" s="19" t="s">
        <v>15</v>
      </c>
      <c r="G15" s="19" t="s">
        <v>15</v>
      </c>
      <c r="H15" s="19" t="s">
        <v>15</v>
      </c>
      <c r="I15" s="19" t="s">
        <v>15</v>
      </c>
      <c r="J15" s="19" t="s">
        <v>15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17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17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17</v>
      </c>
      <c r="AE15" s="19" t="s">
        <v>13</v>
      </c>
      <c r="AF15" s="19" t="s">
        <v>13</v>
      </c>
      <c r="AG15" s="19" t="s">
        <v>13</v>
      </c>
      <c r="AH15" s="15">
        <f>COUNTIF(D15:AG15,"p")</f>
        <v>20</v>
      </c>
      <c r="AI15" s="15">
        <f>COUNTIF(D15:AG15,"w/off")</f>
        <v>3</v>
      </c>
      <c r="AJ15" s="16">
        <f>COUNTIF(D15:AG15,"CL")</f>
        <v>0</v>
      </c>
      <c r="AK15" s="16">
        <f>COUNTIF(D15:AG15,"PL")</f>
        <v>0</v>
      </c>
      <c r="AL15" s="16">
        <f>SUM(AH15:AK15)</f>
        <v>23</v>
      </c>
    </row>
    <row r="16" spans="1:38">
      <c r="A16" s="1">
        <v>8</v>
      </c>
      <c r="B16" s="19" t="s">
        <v>39</v>
      </c>
      <c r="C16" s="19" t="s">
        <v>40</v>
      </c>
      <c r="D16" s="19" t="s">
        <v>15</v>
      </c>
      <c r="E16" s="19" t="s">
        <v>15</v>
      </c>
      <c r="F16" s="19" t="s">
        <v>15</v>
      </c>
      <c r="G16" s="19" t="s">
        <v>15</v>
      </c>
      <c r="H16" s="19" t="s">
        <v>15</v>
      </c>
      <c r="I16" s="19" t="s">
        <v>15</v>
      </c>
      <c r="J16" s="19" t="s">
        <v>15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17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17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17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5">
        <f>COUNTIF(D16:AG16,"p")</f>
        <v>20</v>
      </c>
      <c r="AI16" s="15">
        <f>COUNTIF(D16:AG16,"w/off")</f>
        <v>3</v>
      </c>
      <c r="AJ16" s="16">
        <f>COUNTIF(D16:AG16,"CL")</f>
        <v>0</v>
      </c>
      <c r="AK16" s="16">
        <f>COUNTIF(D16:AG16,"PL")</f>
        <v>0</v>
      </c>
      <c r="AL16" s="16">
        <f>SUM(AH16:AK16)</f>
        <v>23</v>
      </c>
    </row>
    <row r="17" spans="1:38">
      <c r="A17" s="19">
        <v>9</v>
      </c>
      <c r="B17" s="19" t="s">
        <v>41</v>
      </c>
      <c r="C17" s="19" t="s">
        <v>42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17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17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17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17</v>
      </c>
      <c r="AE17" s="19" t="s">
        <v>13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COUNTIF(D17:AG17,"w/off")</f>
        <v>4</v>
      </c>
      <c r="AJ17" s="16">
        <f>COUNTIF(D17:AG17,"CL")</f>
        <v>0</v>
      </c>
      <c r="AK17" s="16">
        <f>COUNTIF(D17:AG17,"PL")</f>
        <v>0</v>
      </c>
      <c r="AL17" s="16">
        <f>SUM(AH17:AK17)</f>
        <v>30</v>
      </c>
    </row>
    <row r="18" spans="1:38">
      <c r="A18" s="1">
        <v>10</v>
      </c>
      <c r="B18" s="19" t="s">
        <v>43</v>
      </c>
      <c r="C18" s="19" t="s">
        <v>44</v>
      </c>
      <c r="D18" s="19" t="s">
        <v>15</v>
      </c>
      <c r="E18" s="19" t="s">
        <v>15</v>
      </c>
      <c r="F18" s="19" t="s">
        <v>15</v>
      </c>
      <c r="G18" s="19" t="s">
        <v>15</v>
      </c>
      <c r="H18" s="19" t="s">
        <v>15</v>
      </c>
      <c r="I18" s="19" t="s">
        <v>15</v>
      </c>
      <c r="J18" s="19" t="s">
        <v>15</v>
      </c>
      <c r="K18" s="19" t="s">
        <v>15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17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17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17</v>
      </c>
      <c r="AE18" s="19" t="s">
        <v>13</v>
      </c>
      <c r="AF18" s="19" t="s">
        <v>13</v>
      </c>
      <c r="AG18" s="19" t="s">
        <v>13</v>
      </c>
      <c r="AH18" s="15">
        <f>COUNTIF(D18:AG18,"p")</f>
        <v>19</v>
      </c>
      <c r="AI18" s="15">
        <f>COUNTIF(D18:AG18,"w/off")</f>
        <v>3</v>
      </c>
      <c r="AJ18" s="16">
        <f>COUNTIF(D18:AG18,"CL")</f>
        <v>0</v>
      </c>
      <c r="AK18" s="16">
        <f>COUNTIF(D18:AG18,"PL")</f>
        <v>0</v>
      </c>
      <c r="AL18" s="16">
        <f>SUM(AH18:AK18)</f>
        <v>22</v>
      </c>
    </row>
    <row r="19" spans="1:38">
      <c r="A19" s="1">
        <v>11</v>
      </c>
      <c r="B19" s="19" t="s">
        <v>45</v>
      </c>
      <c r="C19" s="19" t="s">
        <v>46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17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17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17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15</v>
      </c>
      <c r="AC19" s="19" t="s">
        <v>15</v>
      </c>
      <c r="AD19" s="19" t="s">
        <v>15</v>
      </c>
      <c r="AE19" s="19" t="s">
        <v>15</v>
      </c>
      <c r="AF19" s="19" t="s">
        <v>15</v>
      </c>
      <c r="AG19" s="19" t="s">
        <v>15</v>
      </c>
      <c r="AH19" s="15">
        <f>COUNTIF(D19:AG19,"p")</f>
        <v>21</v>
      </c>
      <c r="AI19" s="15">
        <f>COUNTIF(D19:AG19,"w/off")</f>
        <v>3</v>
      </c>
      <c r="AJ19" s="16">
        <f>COUNTIF(D19:AG19,"CL")</f>
        <v>0</v>
      </c>
      <c r="AK19" s="16">
        <f>COUNTIF(D19:AG19,"PL")</f>
        <v>0</v>
      </c>
      <c r="AL19" s="16">
        <f>SUM(AH19:AK19)</f>
        <v>24</v>
      </c>
    </row>
    <row r="20" spans="1:38">
      <c r="A20" s="19">
        <v>12</v>
      </c>
      <c r="B20" s="19" t="s">
        <v>47</v>
      </c>
      <c r="C20" s="19" t="s">
        <v>48</v>
      </c>
      <c r="D20" s="19" t="s">
        <v>15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17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17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17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17</v>
      </c>
      <c r="AE20" s="19" t="s">
        <v>13</v>
      </c>
      <c r="AF20" s="19" t="s">
        <v>13</v>
      </c>
      <c r="AG20" s="19" t="s">
        <v>13</v>
      </c>
      <c r="AH20" s="15">
        <f>COUNTIF(D20:AG20,"p")</f>
        <v>25</v>
      </c>
      <c r="AI20" s="15">
        <f>COUNTIF(D20:AG20,"w/off")</f>
        <v>4</v>
      </c>
      <c r="AJ20" s="16">
        <f>COUNTIF(D20:AG20,"CL")</f>
        <v>0</v>
      </c>
      <c r="AK20" s="16">
        <f>COUNTIF(D20:AG20,"PL")</f>
        <v>0</v>
      </c>
      <c r="AL20" s="16">
        <f>SUM(AH20:AK20)</f>
        <v>29</v>
      </c>
    </row>
    <row r="21" spans="1:38">
      <c r="A21" s="1">
        <v>13</v>
      </c>
      <c r="B21" s="19" t="s">
        <v>49</v>
      </c>
      <c r="C21" s="19" t="s">
        <v>50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17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17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17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17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COUNTIF(D21:AG21,"w/off")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30</v>
      </c>
    </row>
    <row r="22" spans="1:38">
      <c r="A22" s="1">
        <v>14</v>
      </c>
      <c r="B22" s="20" t="s">
        <v>19</v>
      </c>
      <c r="C22" s="20" t="s">
        <v>20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17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17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17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17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COUNTIF(D22:AG22,"w/off")</f>
        <v>4</v>
      </c>
      <c r="AJ22" s="16">
        <f>COUNTIF(D22:AG22,"CL")</f>
        <v>0</v>
      </c>
      <c r="AK22" s="16">
        <f>COUNTIF(D22:AG22,"PL")</f>
        <v>0</v>
      </c>
      <c r="AL22" s="16">
        <f>SUM(AH22:AK22)</f>
        <v>30</v>
      </c>
    </row>
    <row r="23" spans="1:38">
      <c r="A23" s="19">
        <v>15</v>
      </c>
      <c r="B23" s="20" t="s">
        <v>21</v>
      </c>
      <c r="C23" s="20" t="s">
        <v>22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17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17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17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17</v>
      </c>
      <c r="AE23" s="19" t="s">
        <v>13</v>
      </c>
      <c r="AF23" s="19" t="s">
        <v>13</v>
      </c>
      <c r="AG23" s="19" t="s">
        <v>13</v>
      </c>
      <c r="AH23" s="15">
        <f>COUNTIF(D23:AG23,"p")</f>
        <v>26</v>
      </c>
      <c r="AI23" s="15">
        <f>COUNTIF(D23:AG23,"w/off")</f>
        <v>4</v>
      </c>
      <c r="AJ23" s="16">
        <f>COUNTIF(D23:AG23,"CL")</f>
        <v>0</v>
      </c>
      <c r="AK23" s="16">
        <f>COUNTIF(D23:AG23,"PL")</f>
        <v>0</v>
      </c>
      <c r="AL23" s="16">
        <f>SUM(AH23:AK23)</f>
        <v>30</v>
      </c>
    </row>
    <row r="24" spans="1:38">
      <c r="A24" s="1">
        <v>16</v>
      </c>
      <c r="B24" s="19" t="s">
        <v>51</v>
      </c>
      <c r="C24" s="19" t="s">
        <v>52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17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17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17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17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5">
        <f>COUNTIF(D24:AG24,"p")</f>
        <v>26</v>
      </c>
      <c r="AI24" s="15">
        <f>COUNTIF(D24:AG24,"w/off")</f>
        <v>4</v>
      </c>
      <c r="AJ24" s="16">
        <f>COUNTIF(D24:AG24,"CL")</f>
        <v>0</v>
      </c>
      <c r="AK24" s="16">
        <f>COUNTIF(D24:AG24,"PL")</f>
        <v>0</v>
      </c>
      <c r="AL24" s="16">
        <f>SUM(AH24:AK24)</f>
        <v>30</v>
      </c>
    </row>
    <row r="25" spans="1:38">
      <c r="A25" s="1">
        <v>17</v>
      </c>
      <c r="B25" s="19" t="s">
        <v>65</v>
      </c>
      <c r="C25" s="19" t="s">
        <v>66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17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17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17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17</v>
      </c>
      <c r="AE25" s="19" t="s">
        <v>13</v>
      </c>
      <c r="AF25" s="19" t="s">
        <v>13</v>
      </c>
      <c r="AG25" s="19" t="s">
        <v>13</v>
      </c>
      <c r="AH25" s="15">
        <f>COUNTIF(D25:AG25,"p")</f>
        <v>26</v>
      </c>
      <c r="AI25" s="15">
        <f>COUNTIF(D25:AG25,"w/off")</f>
        <v>4</v>
      </c>
      <c r="AJ25" s="16">
        <f>COUNTIF(D25:AG25,"CL")</f>
        <v>0</v>
      </c>
      <c r="AK25" s="16">
        <f>COUNTIF(D25:AG25,"PL")</f>
        <v>0</v>
      </c>
      <c r="AL25" s="16">
        <f>SUM(AH25:AK25)</f>
        <v>30</v>
      </c>
    </row>
    <row r="26" spans="1:38">
      <c r="A26" s="19">
        <v>18</v>
      </c>
      <c r="B26" s="19" t="s">
        <v>53</v>
      </c>
      <c r="C26" s="19" t="s">
        <v>54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17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17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17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17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5">
        <f>COUNTIF(D26:AG26,"p")</f>
        <v>26</v>
      </c>
      <c r="AI26" s="15">
        <f>COUNTIF(D26:AG26,"w/off")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30</v>
      </c>
    </row>
    <row r="27" spans="1:38">
      <c r="A27" s="1">
        <v>19</v>
      </c>
      <c r="B27" s="20" t="s">
        <v>23</v>
      </c>
      <c r="C27" s="20" t="s">
        <v>24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17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17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17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17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COUNTIF(D27:AG27,"w/off")</f>
        <v>4</v>
      </c>
      <c r="AJ27" s="16">
        <f>COUNTIF(D27:AG27,"CL")</f>
        <v>0</v>
      </c>
      <c r="AK27" s="16">
        <f>COUNTIF(D27:AG27,"PL")</f>
        <v>0</v>
      </c>
      <c r="AL27" s="16">
        <f>SUM(AH27:AK27)</f>
        <v>30</v>
      </c>
    </row>
    <row r="28" spans="1:38">
      <c r="A28" s="1">
        <v>20</v>
      </c>
      <c r="B28" s="20" t="s">
        <v>25</v>
      </c>
      <c r="C28" s="20" t="s">
        <v>26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17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17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17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17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COUNTIF(D28:AG28,"w/off")</f>
        <v>4</v>
      </c>
      <c r="AJ28" s="16">
        <f>COUNTIF(D28:AG28,"CL")</f>
        <v>0</v>
      </c>
      <c r="AK28" s="16">
        <f>COUNTIF(D28:AG28,"PL")</f>
        <v>0</v>
      </c>
      <c r="AL28" s="16">
        <f>SUM(AH28:AK28)</f>
        <v>30</v>
      </c>
    </row>
    <row r="29" spans="1:38">
      <c r="A29" s="19">
        <v>21</v>
      </c>
      <c r="B29" s="19" t="s">
        <v>55</v>
      </c>
      <c r="C29" s="19" t="s">
        <v>56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17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17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17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17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COUNTIF(D29:AG29,"w/off")</f>
        <v>4</v>
      </c>
      <c r="AJ29" s="16">
        <f>COUNTIF(D29:AG29,"CL")</f>
        <v>0</v>
      </c>
      <c r="AK29" s="16">
        <f>COUNTIF(D29:AG29,"PL")</f>
        <v>0</v>
      </c>
      <c r="AL29" s="16">
        <f>SUM(AH29:AK29)</f>
        <v>30</v>
      </c>
    </row>
    <row r="30" spans="1:38">
      <c r="A30" s="1">
        <v>22</v>
      </c>
      <c r="B30" s="19" t="s">
        <v>57</v>
      </c>
      <c r="C30" s="19" t="s">
        <v>58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17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17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17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17</v>
      </c>
      <c r="AE30" s="19" t="s">
        <v>13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COUNTIF(D30:AG30,"w/off")</f>
        <v>4</v>
      </c>
      <c r="AJ30" s="16">
        <f>COUNTIF(D30:AG30,"CL")</f>
        <v>0</v>
      </c>
      <c r="AK30" s="16">
        <f>COUNTIF(D30:AG30,"PL")</f>
        <v>0</v>
      </c>
      <c r="AL30" s="16">
        <f>SUM(AH30:AK30)</f>
        <v>30</v>
      </c>
    </row>
    <row r="31" spans="1:38">
      <c r="A31" s="1">
        <v>23</v>
      </c>
      <c r="B31" s="19" t="s">
        <v>59</v>
      </c>
      <c r="C31" s="19" t="s">
        <v>60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17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17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17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17</v>
      </c>
      <c r="AE31" s="19" t="s">
        <v>13</v>
      </c>
      <c r="AF31" s="19" t="s">
        <v>13</v>
      </c>
      <c r="AG31" s="19" t="s">
        <v>13</v>
      </c>
      <c r="AH31" s="15">
        <f>COUNTIF(D31:AG31,"p")</f>
        <v>26</v>
      </c>
      <c r="AI31" s="15">
        <f>COUNTIF(D31:AG31,"w/off")</f>
        <v>4</v>
      </c>
      <c r="AJ31" s="16">
        <f>COUNTIF(D31:AG31,"CL")</f>
        <v>0</v>
      </c>
      <c r="AK31" s="16">
        <f>COUNTIF(D31:AG31,"PL")</f>
        <v>0</v>
      </c>
      <c r="AL31" s="16">
        <f>SUM(AH31:AK31)</f>
        <v>30</v>
      </c>
    </row>
    <row r="32" spans="1:38">
      <c r="A32" s="19">
        <v>24</v>
      </c>
      <c r="B32" s="19" t="s">
        <v>61</v>
      </c>
      <c r="C32" s="19" t="s">
        <v>62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17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17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17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17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COUNTIF(D32:AG32,"w/off")</f>
        <v>4</v>
      </c>
      <c r="AJ32" s="16">
        <f>COUNTIF(D32:AG32,"CL")</f>
        <v>0</v>
      </c>
      <c r="AK32" s="16">
        <f>COUNTIF(D32:AG32,"PL")</f>
        <v>0</v>
      </c>
      <c r="AL32" s="16">
        <f>SUM(AH32:AK32)</f>
        <v>30</v>
      </c>
    </row>
  </sheetData>
  <sortState ref="A9:AL32">
    <sortCondition ref="B9:B32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2018-05-14T05:57:59Z</dcterms:modified>
</cp:coreProperties>
</file>