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Roll'!$A$1:$AL$22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<sst xmlns="http://schemas.openxmlformats.org/spreadsheetml/2006/main" count="466" uniqueCount="48">
  <si>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</si>
  <si>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</si>
  <si>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</si>
  <si>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</si>
  <si>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</si>
  <si>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</si>
  <si>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</si>
  <si>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</si>
  <si>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</si>
  <si>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</si>
  <si>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</si>
  <si>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</si>
  <si>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</si>
  <si>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</si>
  <si>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</si>
  <si>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</si>
  <si>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</si>
  <si>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</si>
  <si>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G109599</t>
  </si>
  <si>
    <t>SANJAY  KUMAR</t>
  </si>
  <si>
    <t>G116851</t>
  </si>
  <si>
    <t>DHRUV SINGH CHAUHAN</t>
  </si>
  <si>
    <t>G126219</t>
  </si>
  <si>
    <t>ARVIND  KUMAR</t>
  </si>
  <si>
    <t>G143223</t>
  </si>
  <si>
    <t>G099018</t>
  </si>
  <si>
    <t>G128208</t>
  </si>
  <si>
    <t>G113249</t>
  </si>
  <si>
    <t>G141565</t>
  </si>
  <si>
    <t>G148010</t>
  </si>
  <si>
    <t>AJIT KUMAR MISHRA</t>
  </si>
  <si>
    <t>RAJESH KUMAR SINGH</t>
  </si>
  <si>
    <t>RAJESH KUMAR RAY</t>
  </si>
  <si>
    <t>LAL BAHADUR YADAV</t>
  </si>
  <si>
    <t>REENA  KUMARI</t>
  </si>
  <si>
    <t>WDAY</t>
  </si>
  <si>
    <t>OFF</t>
  </si>
  <si>
    <t>For the Month:-April 2018</t>
  </si>
  <si>
    <t>G133823</t>
  </si>
  <si>
    <t>MANJU  JHA</t>
  </si>
  <si>
    <t>G052200</t>
  </si>
  <si>
    <t>DILIP KUMAR MISHRA</t>
  </si>
  <si>
    <t>G140450</t>
  </si>
  <si>
    <t>DEEPAK  YADAV</t>
  </si>
  <si>
    <t>G154301</t>
  </si>
  <si>
    <t>ASHISH  KUMAR</t>
  </si>
  <si>
    <t>A</t>
  </si>
  <si>
    <t>W/OFF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</si>
</sst>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2"/>
  <sheetViews>
    <sheetView tabSelected="1" zoomScalePageLayoutView="0" workbookViewId="0" topLeftCell="A6">
      <selection activeCell="B11" sqref="B1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39" width="6.421875" style="15" bestFit="1" customWidth="1"/>
    <col min="40" max="40" width="4.421875" style="15" bestFit="1" customWidth="1"/>
    <col min="41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5"/>
      <c r="AI4" s="5"/>
      <c r="AJ4" s="5"/>
      <c r="AK4" s="5"/>
      <c r="AL4" s="5"/>
    </row>
    <row r="5" spans="1:38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37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40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13</v>
      </c>
      <c r="AL8" s="12" t="s">
        <v>10</v>
      </c>
      <c r="AM8" s="15" t="s">
        <v>35</v>
      </c>
      <c r="AN8" s="15" t="s">
        <v>36</v>
      </c>
    </row>
    <row r="9" spans="1:40" ht="15">
      <c r="A9" s="5">
        <v>1</v>
      </c>
      <c r="B9" s="13" t="s">
        <v>40</v>
      </c>
      <c r="C9" s="13" t="s">
        <v>41</v>
      </c>
      <c r="D9" s="5" t="s">
        <v>46</v>
      </c>
      <c r="E9" s="5" t="s">
        <v>46</v>
      </c>
      <c r="F9" s="5" t="s">
        <v>46</v>
      </c>
      <c r="G9" s="5" t="s">
        <v>46</v>
      </c>
      <c r="H9" s="5" t="s">
        <v>46</v>
      </c>
      <c r="I9" s="5" t="s">
        <v>46</v>
      </c>
      <c r="J9" s="5" t="s">
        <v>46</v>
      </c>
      <c r="K9" s="5" t="s">
        <v>46</v>
      </c>
      <c r="L9" s="5" t="s">
        <v>46</v>
      </c>
      <c r="M9" s="5" t="s">
        <v>46</v>
      </c>
      <c r="N9" s="5" t="s">
        <v>46</v>
      </c>
      <c r="O9" s="5" t="s">
        <v>46</v>
      </c>
      <c r="P9" s="5" t="s">
        <v>46</v>
      </c>
      <c r="Q9" s="5" t="s">
        <v>46</v>
      </c>
      <c r="R9" s="5" t="s">
        <v>46</v>
      </c>
      <c r="S9" s="5" t="s">
        <v>46</v>
      </c>
      <c r="T9" s="5" t="s">
        <v>46</v>
      </c>
      <c r="U9" s="5" t="s">
        <v>46</v>
      </c>
      <c r="V9" s="5" t="s">
        <v>46</v>
      </c>
      <c r="W9" s="5" t="s">
        <v>46</v>
      </c>
      <c r="X9" s="5" t="s">
        <v>46</v>
      </c>
      <c r="Y9" s="5" t="s">
        <v>46</v>
      </c>
      <c r="Z9" s="5" t="s">
        <v>46</v>
      </c>
      <c r="AA9" s="5" t="s">
        <v>12</v>
      </c>
      <c r="AB9" s="5" t="s">
        <v>12</v>
      </c>
      <c r="AC9" s="5" t="s">
        <v>12</v>
      </c>
      <c r="AD9" s="5" t="s">
        <v>47</v>
      </c>
      <c r="AE9" s="5" t="s">
        <v>12</v>
      </c>
      <c r="AF9" s="5" t="s">
        <v>12</v>
      </c>
      <c r="AG9" s="5" t="s">
        <v>12</v>
      </c>
      <c r="AH9" s="4">
        <f>COUNTIF(D9:AG9,"P")</f>
        <v>6</v>
      </c>
      <c r="AI9" s="4">
        <f>COUNTIF(D9:AG9,"w/off")</f>
        <v>1</v>
      </c>
      <c r="AJ9" s="4">
        <f>COUNTIF(D9:AG9,"CL")</f>
        <v>0</v>
      </c>
      <c r="AK9" s="4">
        <f>COUNTIF(D9:AG9,"PL")</f>
        <v>0</v>
      </c>
      <c r="AL9" s="4">
        <f>SUM(AH9:AK9)</f>
        <v>7</v>
      </c>
      <c r="AM9" s="15">
        <v>24</v>
      </c>
      <c r="AN9" s="15">
        <v>4</v>
      </c>
    </row>
    <row r="10" spans="1:40" ht="15">
      <c r="A10" s="5">
        <v>2</v>
      </c>
      <c r="B10" s="13" t="s">
        <v>25</v>
      </c>
      <c r="C10" s="13" t="s">
        <v>30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47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47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47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47</v>
      </c>
      <c r="AE10" s="5" t="s">
        <v>12</v>
      </c>
      <c r="AF10" s="5" t="s">
        <v>12</v>
      </c>
      <c r="AG10" s="5" t="s">
        <v>12</v>
      </c>
      <c r="AH10" s="4">
        <f>COUNTIF(D10:AG10,"P")</f>
        <v>26</v>
      </c>
      <c r="AI10" s="4">
        <f>COUNTIF(D10:AG10,"w/off")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30</v>
      </c>
      <c r="AM10" s="15">
        <v>1</v>
      </c>
      <c r="AN10" s="15">
        <v>0</v>
      </c>
    </row>
    <row r="11" spans="1:40" ht="15">
      <c r="A11" s="5">
        <v>3</v>
      </c>
      <c r="B11" s="13" t="s">
        <v>16</v>
      </c>
      <c r="C11" s="13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47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47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47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47</v>
      </c>
      <c r="AE11" s="5" t="s">
        <v>12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COUNTIF(D11:AG11,"w/off")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  <c r="AM11" s="15">
        <v>3</v>
      </c>
      <c r="AN11" s="15">
        <v>0</v>
      </c>
    </row>
    <row r="12" spans="1:40" ht="15">
      <c r="A12" s="5">
        <v>4</v>
      </c>
      <c r="B12" s="13" t="s">
        <v>18</v>
      </c>
      <c r="C12" s="13" t="s">
        <v>19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47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47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47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47</v>
      </c>
      <c r="AD12" s="5" t="s">
        <v>12</v>
      </c>
      <c r="AE12" s="5" t="s">
        <v>12</v>
      </c>
      <c r="AF12" s="5" t="s">
        <v>12</v>
      </c>
      <c r="AG12" s="5" t="s">
        <v>12</v>
      </c>
      <c r="AH12" s="4">
        <f>COUNTIF(D12:AG12,"P")</f>
        <v>26</v>
      </c>
      <c r="AI12" s="4">
        <f>COUNTIF(D12:AG12,"w/off")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30</v>
      </c>
      <c r="AM12" s="15">
        <v>6</v>
      </c>
      <c r="AN12" s="15">
        <v>1</v>
      </c>
    </row>
    <row r="13" spans="1:40" ht="15">
      <c r="A13" s="5">
        <v>5</v>
      </c>
      <c r="B13" s="13" t="s">
        <v>27</v>
      </c>
      <c r="C13" s="13" t="s">
        <v>32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47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47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47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47</v>
      </c>
      <c r="AD13" s="5" t="s">
        <v>12</v>
      </c>
      <c r="AE13" s="5" t="s">
        <v>12</v>
      </c>
      <c r="AF13" s="5" t="s">
        <v>12</v>
      </c>
      <c r="AG13" s="5" t="s">
        <v>12</v>
      </c>
      <c r="AH13" s="4">
        <f>COUNTIF(D13:AG13,"P")</f>
        <v>26</v>
      </c>
      <c r="AI13" s="4">
        <f>COUNTIF(D13:AG13,"w/off")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  <c r="AM13" s="15">
        <v>11</v>
      </c>
      <c r="AN13" s="15">
        <v>1</v>
      </c>
    </row>
    <row r="14" spans="1:40" ht="15">
      <c r="A14" s="5">
        <v>6</v>
      </c>
      <c r="B14" s="13" t="s">
        <v>20</v>
      </c>
      <c r="C14" s="13" t="s">
        <v>21</v>
      </c>
      <c r="D14" s="5" t="s">
        <v>12</v>
      </c>
      <c r="E14" s="5" t="s">
        <v>12</v>
      </c>
      <c r="F14" s="5" t="s">
        <v>12</v>
      </c>
      <c r="G14" s="5" t="s">
        <v>47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47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47</v>
      </c>
      <c r="V14" s="5" t="s">
        <v>12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47</v>
      </c>
      <c r="AC14" s="5" t="s">
        <v>12</v>
      </c>
      <c r="AD14" s="5" t="s">
        <v>12</v>
      </c>
      <c r="AE14" s="5" t="s">
        <v>12</v>
      </c>
      <c r="AF14" s="5" t="s">
        <v>12</v>
      </c>
      <c r="AG14" s="5" t="s">
        <v>12</v>
      </c>
      <c r="AH14" s="4">
        <f>COUNTIF(D14:AG14,"P")</f>
        <v>26</v>
      </c>
      <c r="AI14" s="4">
        <f>COUNTIF(D14:AG14,"w/off")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  <c r="AM14" s="15">
        <v>12</v>
      </c>
      <c r="AN14" s="15">
        <v>2</v>
      </c>
    </row>
    <row r="15" spans="1:40" ht="15">
      <c r="A15" s="5">
        <v>7</v>
      </c>
      <c r="B15" s="13" t="s">
        <v>22</v>
      </c>
      <c r="C15" s="13" t="s">
        <v>23</v>
      </c>
      <c r="D15" s="5" t="s">
        <v>46</v>
      </c>
      <c r="E15" s="5" t="s">
        <v>46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47</v>
      </c>
      <c r="N15" s="5" t="s">
        <v>12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47</v>
      </c>
      <c r="U15" s="5" t="s">
        <v>12</v>
      </c>
      <c r="V15" s="5" t="s">
        <v>12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47</v>
      </c>
      <c r="AB15" s="5" t="s">
        <v>12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47</v>
      </c>
      <c r="AH15" s="4">
        <f>COUNTIF(D15:AG15,"P")</f>
        <v>24</v>
      </c>
      <c r="AI15" s="4">
        <f>COUNTIF(D15:AG15,"w/off")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28</v>
      </c>
      <c r="AM15" s="15">
        <v>17</v>
      </c>
      <c r="AN15" s="15">
        <v>2</v>
      </c>
    </row>
    <row r="16" spans="1:40" ht="15">
      <c r="A16" s="5">
        <v>8</v>
      </c>
      <c r="B16" s="2" t="s">
        <v>26</v>
      </c>
      <c r="C16" s="2" t="s">
        <v>31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47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47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47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47</v>
      </c>
      <c r="AE16" s="5" t="s">
        <v>12</v>
      </c>
      <c r="AF16" s="5" t="s">
        <v>12</v>
      </c>
      <c r="AG16" s="5" t="s">
        <v>12</v>
      </c>
      <c r="AH16" s="4">
        <f>COUNTIF(D16:AG16,"P")</f>
        <v>26</v>
      </c>
      <c r="AI16" s="4">
        <f>COUNTIF(D16:AG16,"w/off")</f>
        <v>4</v>
      </c>
      <c r="AJ16" s="4">
        <f>COUNTIF(D16:AG16,"CL")</f>
        <v>0</v>
      </c>
      <c r="AK16" s="4">
        <f>COUNTIF(D16:AG16,"PL")</f>
        <v>0</v>
      </c>
      <c r="AL16" s="4">
        <f>SUM(AH16:AK16)</f>
        <v>30</v>
      </c>
      <c r="AM16" s="15">
        <v>25</v>
      </c>
      <c r="AN16" s="15">
        <v>4</v>
      </c>
    </row>
    <row r="17" spans="1:40" ht="15">
      <c r="A17" s="5">
        <v>9</v>
      </c>
      <c r="B17" s="13" t="s">
        <v>38</v>
      </c>
      <c r="C17" s="13" t="s">
        <v>39</v>
      </c>
      <c r="D17" s="5" t="s">
        <v>46</v>
      </c>
      <c r="E17" s="5" t="s">
        <v>46</v>
      </c>
      <c r="F17" s="5" t="s">
        <v>46</v>
      </c>
      <c r="G17" s="5" t="s">
        <v>46</v>
      </c>
      <c r="H17" s="5" t="s">
        <v>46</v>
      </c>
      <c r="I17" s="5" t="s">
        <v>46</v>
      </c>
      <c r="J17" s="5" t="s">
        <v>46</v>
      </c>
      <c r="K17" s="5" t="s">
        <v>46</v>
      </c>
      <c r="L17" s="5" t="s">
        <v>46</v>
      </c>
      <c r="M17" s="5" t="s">
        <v>46</v>
      </c>
      <c r="N17" s="5" t="s">
        <v>46</v>
      </c>
      <c r="O17" s="5" t="s">
        <v>46</v>
      </c>
      <c r="P17" s="5" t="s">
        <v>46</v>
      </c>
      <c r="Q17" s="5" t="s">
        <v>46</v>
      </c>
      <c r="R17" s="5" t="s">
        <v>46</v>
      </c>
      <c r="S17" s="5" t="s">
        <v>46</v>
      </c>
      <c r="T17" s="5" t="s">
        <v>46</v>
      </c>
      <c r="U17" s="5" t="s">
        <v>46</v>
      </c>
      <c r="V17" s="5" t="s">
        <v>12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47</v>
      </c>
      <c r="AD17" s="5" t="s">
        <v>12</v>
      </c>
      <c r="AE17" s="5" t="s">
        <v>12</v>
      </c>
      <c r="AF17" s="5" t="s">
        <v>12</v>
      </c>
      <c r="AG17" s="5" t="s">
        <v>12</v>
      </c>
      <c r="AH17" s="4">
        <f>COUNTIF(D17:AG17,"P")</f>
        <v>11</v>
      </c>
      <c r="AI17" s="4">
        <f>COUNTIF(D17:AG17,"w/off")</f>
        <v>1</v>
      </c>
      <c r="AJ17" s="4">
        <f>COUNTIF(D17:AG17,"CL")</f>
        <v>0</v>
      </c>
      <c r="AK17" s="4">
        <f>COUNTIF(D17:AG17,"PL")</f>
        <v>0</v>
      </c>
      <c r="AL17" s="4">
        <f>SUM(AH17:AK17)</f>
        <v>12</v>
      </c>
      <c r="AM17" s="15">
        <v>17</v>
      </c>
      <c r="AN17" s="15">
        <v>2</v>
      </c>
    </row>
    <row r="18" spans="1:40" ht="15">
      <c r="A18" s="5">
        <v>10</v>
      </c>
      <c r="B18" s="2" t="s">
        <v>42</v>
      </c>
      <c r="C18" s="2" t="s">
        <v>43</v>
      </c>
      <c r="D18" s="5" t="s">
        <v>46</v>
      </c>
      <c r="E18" s="5" t="s">
        <v>46</v>
      </c>
      <c r="F18" s="5" t="s">
        <v>46</v>
      </c>
      <c r="G18" s="5" t="s">
        <v>46</v>
      </c>
      <c r="H18" s="5" t="s">
        <v>46</v>
      </c>
      <c r="I18" s="5" t="s">
        <v>46</v>
      </c>
      <c r="J18" s="5" t="s">
        <v>46</v>
      </c>
      <c r="K18" s="5" t="s">
        <v>46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47</v>
      </c>
      <c r="T18" s="5" t="s">
        <v>12</v>
      </c>
      <c r="U18" s="5" t="s">
        <v>12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47</v>
      </c>
      <c r="AA18" s="5" t="s">
        <v>12</v>
      </c>
      <c r="AB18" s="5" t="s">
        <v>12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47</v>
      </c>
      <c r="AH18" s="4">
        <f>COUNTIF(D18:AG18,"P")</f>
        <v>19</v>
      </c>
      <c r="AI18" s="4">
        <f>COUNTIF(D18:AG18,"w/off")</f>
        <v>3</v>
      </c>
      <c r="AJ18" s="4">
        <f>COUNTIF(D18:AG18,"CL")</f>
        <v>0</v>
      </c>
      <c r="AK18" s="4">
        <f>COUNTIF(D18:AG18,"PL")</f>
        <v>0</v>
      </c>
      <c r="AL18" s="4">
        <f>SUM(AH18:AK18)</f>
        <v>22</v>
      </c>
      <c r="AM18" s="15">
        <v>25</v>
      </c>
      <c r="AN18" s="15">
        <v>4</v>
      </c>
    </row>
    <row r="19" spans="1:40" ht="15">
      <c r="A19" s="5">
        <v>11</v>
      </c>
      <c r="B19" s="2" t="s">
        <v>28</v>
      </c>
      <c r="C19" s="2" t="s">
        <v>33</v>
      </c>
      <c r="D19" s="5" t="s">
        <v>12</v>
      </c>
      <c r="E19" s="5" t="s">
        <v>12</v>
      </c>
      <c r="F19" s="5" t="s">
        <v>12</v>
      </c>
      <c r="G19" s="5" t="s">
        <v>47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47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47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47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COUNTIF(D19:AG19,"w/off")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  <c r="AM19" s="15">
        <v>26</v>
      </c>
      <c r="AN19" s="15">
        <v>4</v>
      </c>
    </row>
    <row r="20" spans="1:40" ht="15">
      <c r="A20" s="5">
        <v>12</v>
      </c>
      <c r="B20" s="2" t="s">
        <v>24</v>
      </c>
      <c r="C20" s="2" t="s">
        <v>17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47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47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47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47</v>
      </c>
      <c r="AD20" s="5" t="s">
        <v>12</v>
      </c>
      <c r="AE20" s="5" t="s">
        <v>12</v>
      </c>
      <c r="AF20" s="5" t="s">
        <v>12</v>
      </c>
      <c r="AG20" s="5" t="s">
        <v>12</v>
      </c>
      <c r="AH20" s="4">
        <f>COUNTIF(D20:AG20,"P")</f>
        <v>26</v>
      </c>
      <c r="AI20" s="4">
        <f>COUNTIF(D20:AG20,"w/off")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  <c r="AM20" s="15">
        <v>26</v>
      </c>
      <c r="AN20" s="15">
        <v>4</v>
      </c>
    </row>
    <row r="21" spans="1:40" ht="15">
      <c r="A21" s="5">
        <v>13</v>
      </c>
      <c r="B21" s="13" t="s">
        <v>29</v>
      </c>
      <c r="C21" s="13" t="s">
        <v>34</v>
      </c>
      <c r="D21" s="5" t="s">
        <v>46</v>
      </c>
      <c r="E21" s="5" t="s">
        <v>46</v>
      </c>
      <c r="F21" s="5" t="s">
        <v>46</v>
      </c>
      <c r="G21" s="5" t="s">
        <v>46</v>
      </c>
      <c r="H21" s="5" t="s">
        <v>46</v>
      </c>
      <c r="I21" s="5" t="s">
        <v>46</v>
      </c>
      <c r="J21" s="5" t="s">
        <v>46</v>
      </c>
      <c r="K21" s="5" t="s">
        <v>46</v>
      </c>
      <c r="L21" s="5" t="s">
        <v>46</v>
      </c>
      <c r="M21" s="5" t="s">
        <v>46</v>
      </c>
      <c r="N21" s="5" t="s">
        <v>46</v>
      </c>
      <c r="O21" s="5" t="s">
        <v>46</v>
      </c>
      <c r="P21" s="5" t="s">
        <v>46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47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12</v>
      </c>
      <c r="AD21" s="5" t="s">
        <v>47</v>
      </c>
      <c r="AE21" s="5" t="s">
        <v>12</v>
      </c>
      <c r="AF21" s="5" t="s">
        <v>12</v>
      </c>
      <c r="AG21" s="5" t="s">
        <v>12</v>
      </c>
      <c r="AH21" s="4">
        <f>COUNTIF(D21:AG21,"P")</f>
        <v>15</v>
      </c>
      <c r="AI21" s="4">
        <f>COUNTIF(D21:AG21,"w/off")</f>
        <v>2</v>
      </c>
      <c r="AJ21" s="4">
        <f>COUNTIF(D21:AG21,"CL")</f>
        <v>0</v>
      </c>
      <c r="AK21" s="4">
        <f>COUNTIF(D21:AG21,"PL")</f>
        <v>0</v>
      </c>
      <c r="AL21" s="4">
        <f>SUM(AH21:AK21)</f>
        <v>17</v>
      </c>
      <c r="AM21" s="15">
        <v>18</v>
      </c>
      <c r="AN21" s="15">
        <v>3</v>
      </c>
    </row>
    <row r="22" spans="1:40" ht="15">
      <c r="A22" s="5">
        <v>14</v>
      </c>
      <c r="B22" s="2" t="s">
        <v>44</v>
      </c>
      <c r="C22" s="2" t="s">
        <v>45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47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47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47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47</v>
      </c>
      <c r="AD22" s="5" t="s">
        <v>12</v>
      </c>
      <c r="AE22" s="5" t="s">
        <v>12</v>
      </c>
      <c r="AF22" s="5" t="s">
        <v>12</v>
      </c>
      <c r="AG22" s="5" t="s">
        <v>12</v>
      </c>
      <c r="AH22" s="4">
        <f>COUNTIF(D22:AG22,"P")</f>
        <v>26</v>
      </c>
      <c r="AI22" s="4">
        <f>COUNTIF(D22:AG22,"w/off")</f>
        <v>4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  <c r="AM22" s="15">
        <v>27</v>
      </c>
      <c r="AN22" s="15">
        <v>4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2017-12-19T07:10:23Z</cp:lastPrinted>
  <dcterms:created xsi:type="dcterms:W3CDTF">2012-02-06T05:36:17Z</dcterms:created>
  <dcterms:modified xsi:type="dcterms:W3CDTF">2018-05-12T07:15:25Z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