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Roll'!$A$1:$AM$23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<sst xmlns="http://schemas.openxmlformats.org/spreadsheetml/2006/main" count="511" uniqueCount="48">
  <si>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</si>
  <si>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</si>
  <si>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</si>
  <si>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</si>
  <si>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</si>
  <si>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</si>
  <si>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</si>
  <si>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</si>
  <si>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</si>
  <si>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</si>
  <si>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</si>
  <si>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</si>
  <si>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</si>
  <si>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</si>
  <si>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</si>
  <si>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</si>
  <si>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</si>
  <si>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</si>
  <si>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G109599</t>
  </si>
  <si>
    <t>SANJAY  KUMAR</t>
  </si>
  <si>
    <t>G116851</t>
  </si>
  <si>
    <t>DHRUV SINGH CHAUHAN</t>
  </si>
  <si>
    <t>G126219</t>
  </si>
  <si>
    <t>ARVIND  KUMAR</t>
  </si>
  <si>
    <t>G143223</t>
  </si>
  <si>
    <t>G099018</t>
  </si>
  <si>
    <t>G113249</t>
  </si>
  <si>
    <t>AJIT KUMAR MISHRA</t>
  </si>
  <si>
    <t>RAJESH KUMAR RAY</t>
  </si>
  <si>
    <t>G133823</t>
  </si>
  <si>
    <t>MANJU  JHA</t>
  </si>
  <si>
    <t>G052200</t>
  </si>
  <si>
    <t>DILIP KUMAR MISHRA</t>
  </si>
  <si>
    <t>G140450</t>
  </si>
  <si>
    <t>DEEPAK  YADAV</t>
  </si>
  <si>
    <t>A</t>
  </si>
  <si>
    <t>W/OFF</t>
  </si>
  <si>
    <t>For the Month:-May 2018</t>
  </si>
  <si>
    <t>G002717</t>
  </si>
  <si>
    <t>DIVAKAR  KUMAR</t>
  </si>
  <si>
    <t>G167816</t>
  </si>
  <si>
    <t>DEEPA  RANI</t>
  </si>
  <si>
    <t>G158766</t>
  </si>
  <si>
    <t>NEETU  SHARMA</t>
  </si>
  <si>
    <t>G096485</t>
  </si>
  <si>
    <t>SAURABH  KUMAR</t>
  </si>
  <si>
    <t>G133819</t>
  </si>
  <si>
    <t>AJIT 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</si>
</sst>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3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40" width="6.421875" style="15" bestFit="1" customWidth="1"/>
    <col min="41" max="41" width="4.421875" style="15" bestFit="1" customWidth="1"/>
    <col min="42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9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6"/>
      <c r="AI4" s="5"/>
      <c r="AJ4" s="5"/>
      <c r="AK4" s="5"/>
      <c r="AL4" s="5"/>
      <c r="AM4" s="5"/>
    </row>
    <row r="5" spans="1:39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37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13</v>
      </c>
      <c r="AM8" s="12" t="s">
        <v>10</v>
      </c>
    </row>
    <row r="9" spans="1:39" ht="15">
      <c r="A9" s="5">
        <v>1</v>
      </c>
      <c r="B9" s="13" t="s">
        <v>38</v>
      </c>
      <c r="C9" s="13" t="s">
        <v>39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36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36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12</v>
      </c>
      <c r="W9" s="5" t="s">
        <v>36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12</v>
      </c>
      <c r="AD9" s="5" t="s">
        <v>36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COUNTIF(D9:AH9,"w/off")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5">
        <v>2</v>
      </c>
      <c r="B10" s="2" t="s">
        <v>31</v>
      </c>
      <c r="C10" s="2" t="s">
        <v>32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36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36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12</v>
      </c>
      <c r="W10" s="5" t="s">
        <v>36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12</v>
      </c>
      <c r="AD10" s="5" t="s">
        <v>36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27</v>
      </c>
      <c r="AJ10" s="4">
        <f>COUNTIF(D10:AH10,"w/off")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5">
        <v>3</v>
      </c>
      <c r="B11" s="2" t="s">
        <v>44</v>
      </c>
      <c r="C11" s="2" t="s">
        <v>45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36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36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36</v>
      </c>
      <c r="W11" s="5" t="s">
        <v>12</v>
      </c>
      <c r="X11" s="5" t="s">
        <v>12</v>
      </c>
      <c r="Y11" s="5" t="s">
        <v>35</v>
      </c>
      <c r="Z11" s="5" t="s">
        <v>12</v>
      </c>
      <c r="AA11" s="5" t="s">
        <v>12</v>
      </c>
      <c r="AB11" s="5" t="s">
        <v>12</v>
      </c>
      <c r="AC11" s="5" t="s">
        <v>36</v>
      </c>
      <c r="AD11" s="5" t="s">
        <v>12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>COUNTIF(D11:AH11,"P")</f>
        <v>26</v>
      </c>
      <c r="AJ11" s="4">
        <f>COUNTIF(D11:AH11,"w/off")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30</v>
      </c>
    </row>
    <row r="12" spans="1:39" ht="15">
      <c r="A12" s="5">
        <v>4</v>
      </c>
      <c r="B12" s="13" t="s">
        <v>25</v>
      </c>
      <c r="C12" s="13" t="s">
        <v>27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36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36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36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12</v>
      </c>
      <c r="AE12" s="5" t="s">
        <v>36</v>
      </c>
      <c r="AF12" s="5" t="s">
        <v>12</v>
      </c>
      <c r="AG12" s="5" t="s">
        <v>12</v>
      </c>
      <c r="AH12" s="5" t="s">
        <v>12</v>
      </c>
      <c r="AI12" s="4">
        <f>COUNTIF(D12:AH12,"P")</f>
        <v>27</v>
      </c>
      <c r="AJ12" s="4">
        <f>COUNTIF(D12:AH12,"w/off")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5">
        <v>5</v>
      </c>
      <c r="B13" s="13" t="s">
        <v>16</v>
      </c>
      <c r="C13" s="13" t="s">
        <v>17</v>
      </c>
      <c r="D13" s="5" t="s">
        <v>12</v>
      </c>
      <c r="E13" s="5" t="s">
        <v>12</v>
      </c>
      <c r="F13" s="5" t="s">
        <v>12</v>
      </c>
      <c r="G13" s="5" t="s">
        <v>36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36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36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36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>COUNTIF(D13:AH13,"P")</f>
        <v>27</v>
      </c>
      <c r="AJ13" s="4">
        <f>COUNTIF(D13:AH13,"w/off")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5">
        <v>6</v>
      </c>
      <c r="B14" s="13" t="s">
        <v>18</v>
      </c>
      <c r="C14" s="13" t="s">
        <v>19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36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12</v>
      </c>
      <c r="Q14" s="5" t="s">
        <v>36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12</v>
      </c>
      <c r="W14" s="5" t="s">
        <v>12</v>
      </c>
      <c r="X14" s="5" t="s">
        <v>36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12</v>
      </c>
      <c r="AE14" s="5" t="s">
        <v>36</v>
      </c>
      <c r="AF14" s="5" t="s">
        <v>12</v>
      </c>
      <c r="AG14" s="5" t="s">
        <v>12</v>
      </c>
      <c r="AH14" s="5" t="s">
        <v>12</v>
      </c>
      <c r="AI14" s="4">
        <f>COUNTIF(D14:AH14,"P")</f>
        <v>27</v>
      </c>
      <c r="AJ14" s="4">
        <f>COUNTIF(D14:AH14,"w/off")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5">
        <v>7</v>
      </c>
      <c r="B15" s="2" t="s">
        <v>26</v>
      </c>
      <c r="C15" s="2" t="s">
        <v>28</v>
      </c>
      <c r="D15" s="5" t="s">
        <v>12</v>
      </c>
      <c r="E15" s="5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5" t="s">
        <v>35</v>
      </c>
      <c r="M15" s="5" t="s">
        <v>35</v>
      </c>
      <c r="N15" s="5" t="s">
        <v>12</v>
      </c>
      <c r="O15" s="5" t="s">
        <v>12</v>
      </c>
      <c r="P15" s="5" t="s">
        <v>12</v>
      </c>
      <c r="Q15" s="5" t="s">
        <v>35</v>
      </c>
      <c r="R15" s="5" t="s">
        <v>35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36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36</v>
      </c>
      <c r="AE15" s="5" t="s">
        <v>12</v>
      </c>
      <c r="AF15" s="5" t="s">
        <v>12</v>
      </c>
      <c r="AG15" s="5" t="s">
        <v>35</v>
      </c>
      <c r="AH15" s="5" t="s">
        <v>12</v>
      </c>
      <c r="AI15" s="4">
        <f>COUNTIF(D15:AH15,"P")</f>
        <v>17</v>
      </c>
      <c r="AJ15" s="4">
        <f>COUNTIF(D15:AH15,"w/off")</f>
        <v>2</v>
      </c>
      <c r="AK15" s="4">
        <f>COUNTIF(D15:AH15,"CL")</f>
        <v>0</v>
      </c>
      <c r="AL15" s="4">
        <f>COUNTIF(D15:AH15,"PL")</f>
        <v>0</v>
      </c>
      <c r="AM15" s="4">
        <f>SUM(AI15:AL15)</f>
        <v>19</v>
      </c>
    </row>
    <row r="16" spans="1:39" ht="15">
      <c r="A16" s="5">
        <v>8</v>
      </c>
      <c r="B16" s="13" t="s">
        <v>20</v>
      </c>
      <c r="C16" s="13" t="s">
        <v>21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36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36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36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36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>COUNTIF(D16:AH16,"P")</f>
        <v>27</v>
      </c>
      <c r="AJ16" s="4">
        <f>COUNTIF(D16:AH16,"w/off")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5">
        <v>9</v>
      </c>
      <c r="B17" s="13" t="s">
        <v>22</v>
      </c>
      <c r="C17" s="13" t="s">
        <v>23</v>
      </c>
      <c r="D17" s="5" t="s">
        <v>12</v>
      </c>
      <c r="E17" s="5" t="s">
        <v>12</v>
      </c>
      <c r="F17" s="5" t="s">
        <v>12</v>
      </c>
      <c r="G17" s="5" t="s">
        <v>36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36</v>
      </c>
      <c r="O17" s="5" t="s">
        <v>12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36</v>
      </c>
      <c r="V17" s="5" t="s">
        <v>12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36</v>
      </c>
      <c r="AC17" s="5" t="s">
        <v>12</v>
      </c>
      <c r="AD17" s="5" t="s">
        <v>12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>COUNTIF(D17:AH17,"P")</f>
        <v>27</v>
      </c>
      <c r="AJ17" s="4">
        <f>COUNTIF(D17:AH17,"w/off")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5">
        <v>10</v>
      </c>
      <c r="B18" s="2" t="s">
        <v>46</v>
      </c>
      <c r="C18" s="2" t="s">
        <v>47</v>
      </c>
      <c r="D18" s="5" t="s">
        <v>35</v>
      </c>
      <c r="E18" s="5" t="s">
        <v>35</v>
      </c>
      <c r="F18" s="5" t="s">
        <v>35</v>
      </c>
      <c r="G18" s="5" t="s">
        <v>35</v>
      </c>
      <c r="H18" s="5" t="s">
        <v>35</v>
      </c>
      <c r="I18" s="5" t="s">
        <v>35</v>
      </c>
      <c r="J18" s="5" t="s">
        <v>35</v>
      </c>
      <c r="K18" s="5" t="s">
        <v>35</v>
      </c>
      <c r="L18" s="5" t="s">
        <v>35</v>
      </c>
      <c r="M18" s="5" t="s">
        <v>35</v>
      </c>
      <c r="N18" s="5" t="s">
        <v>35</v>
      </c>
      <c r="O18" s="5" t="s">
        <v>35</v>
      </c>
      <c r="P18" s="5" t="s">
        <v>35</v>
      </c>
      <c r="Q18" s="5" t="s">
        <v>35</v>
      </c>
      <c r="R18" s="5" t="s">
        <v>35</v>
      </c>
      <c r="S18" s="5" t="s">
        <v>35</v>
      </c>
      <c r="T18" s="5" t="s">
        <v>35</v>
      </c>
      <c r="U18" s="5" t="s">
        <v>35</v>
      </c>
      <c r="V18" s="5" t="s">
        <v>35</v>
      </c>
      <c r="W18" s="5" t="s">
        <v>35</v>
      </c>
      <c r="X18" s="5" t="s">
        <v>35</v>
      </c>
      <c r="Y18" s="5" t="s">
        <v>35</v>
      </c>
      <c r="Z18" s="5" t="s">
        <v>35</v>
      </c>
      <c r="AA18" s="5" t="s">
        <v>35</v>
      </c>
      <c r="AB18" s="5" t="s">
        <v>35</v>
      </c>
      <c r="AC18" s="5" t="s">
        <v>35</v>
      </c>
      <c r="AD18" s="5" t="s">
        <v>35</v>
      </c>
      <c r="AE18" s="5" t="s">
        <v>35</v>
      </c>
      <c r="AF18" s="5" t="s">
        <v>35</v>
      </c>
      <c r="AG18" s="5" t="s">
        <v>12</v>
      </c>
      <c r="AH18" s="5" t="s">
        <v>12</v>
      </c>
      <c r="AI18" s="4">
        <f>COUNTIF(D18:AH18,"P")</f>
        <v>2</v>
      </c>
      <c r="AJ18" s="4">
        <f>COUNTIF(D18:AH18,"w/off")</f>
        <v>0</v>
      </c>
      <c r="AK18" s="4">
        <f>COUNTIF(D18:AH18,"CL")</f>
        <v>0</v>
      </c>
      <c r="AL18" s="4">
        <f>COUNTIF(D18:AH18,"PL")</f>
        <v>0</v>
      </c>
      <c r="AM18" s="4">
        <f>SUM(AI18:AL18)</f>
        <v>2</v>
      </c>
    </row>
    <row r="19" spans="1:39" ht="15">
      <c r="A19" s="5">
        <v>11</v>
      </c>
      <c r="B19" s="13" t="s">
        <v>29</v>
      </c>
      <c r="C19" s="13" t="s">
        <v>30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36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36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36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36</v>
      </c>
      <c r="AD19" s="5" t="s">
        <v>12</v>
      </c>
      <c r="AE19" s="5" t="s">
        <v>12</v>
      </c>
      <c r="AF19" s="5" t="s">
        <v>12</v>
      </c>
      <c r="AG19" s="5" t="s">
        <v>12</v>
      </c>
      <c r="AH19" s="5" t="s">
        <v>12</v>
      </c>
      <c r="AI19" s="4">
        <f>COUNTIF(D19:AH19,"P")</f>
        <v>27</v>
      </c>
      <c r="AJ19" s="4">
        <f>COUNTIF(D19:AH19,"w/off")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5">
        <v>12</v>
      </c>
      <c r="B20" s="13" t="s">
        <v>33</v>
      </c>
      <c r="C20" s="13" t="s">
        <v>34</v>
      </c>
      <c r="D20" s="5" t="s">
        <v>12</v>
      </c>
      <c r="E20" s="5" t="s">
        <v>12</v>
      </c>
      <c r="F20" s="5" t="s">
        <v>12</v>
      </c>
      <c r="G20" s="5" t="s">
        <v>36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36</v>
      </c>
      <c r="O20" s="5" t="s">
        <v>12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36</v>
      </c>
      <c r="V20" s="5" t="s">
        <v>35</v>
      </c>
      <c r="W20" s="5" t="s">
        <v>35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36</v>
      </c>
      <c r="AC20" s="5" t="s">
        <v>12</v>
      </c>
      <c r="AD20" s="5" t="s">
        <v>12</v>
      </c>
      <c r="AE20" s="5" t="s">
        <v>12</v>
      </c>
      <c r="AF20" s="5" t="s">
        <v>12</v>
      </c>
      <c r="AG20" s="5" t="s">
        <v>12</v>
      </c>
      <c r="AH20" s="5" t="s">
        <v>12</v>
      </c>
      <c r="AI20" s="4">
        <f>COUNTIF(D20:AH20,"P")</f>
        <v>25</v>
      </c>
      <c r="AJ20" s="4">
        <f>COUNTIF(D20:AH20,"w/off")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29</v>
      </c>
    </row>
    <row r="21" spans="1:39" ht="15">
      <c r="A21" s="5">
        <v>13</v>
      </c>
      <c r="B21" s="2" t="s">
        <v>24</v>
      </c>
      <c r="C21" s="2" t="s">
        <v>17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36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12</v>
      </c>
      <c r="P21" s="5" t="s">
        <v>36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36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35</v>
      </c>
      <c r="AC21" s="5" t="s">
        <v>12</v>
      </c>
      <c r="AD21" s="5" t="s">
        <v>35</v>
      </c>
      <c r="AE21" s="5" t="s">
        <v>35</v>
      </c>
      <c r="AF21" s="5" t="s">
        <v>35</v>
      </c>
      <c r="AG21" s="5" t="s">
        <v>35</v>
      </c>
      <c r="AH21" s="5" t="s">
        <v>12</v>
      </c>
      <c r="AI21" s="4">
        <f>COUNTIF(D21:AH21,"P")</f>
        <v>23</v>
      </c>
      <c r="AJ21" s="4">
        <f>COUNTIF(D21:AH21,"w/off")</f>
        <v>3</v>
      </c>
      <c r="AK21" s="4">
        <f>COUNTIF(D21:AH21,"CL")</f>
        <v>0</v>
      </c>
      <c r="AL21" s="4">
        <f>COUNTIF(D21:AH21,"PL")</f>
        <v>0</v>
      </c>
      <c r="AM21" s="4">
        <f>SUM(AI21:AL21)</f>
        <v>26</v>
      </c>
    </row>
    <row r="22" spans="1:39" ht="15">
      <c r="A22" s="5">
        <v>14</v>
      </c>
      <c r="B22" s="13" t="s">
        <v>42</v>
      </c>
      <c r="C22" s="13" t="s">
        <v>43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36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12</v>
      </c>
      <c r="Q22" s="5" t="s">
        <v>36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12</v>
      </c>
      <c r="W22" s="5" t="s">
        <v>12</v>
      </c>
      <c r="X22" s="5" t="s">
        <v>36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12</v>
      </c>
      <c r="AD22" s="5" t="s">
        <v>12</v>
      </c>
      <c r="AE22" s="5" t="s">
        <v>36</v>
      </c>
      <c r="AF22" s="5" t="s">
        <v>12</v>
      </c>
      <c r="AG22" s="5" t="s">
        <v>12</v>
      </c>
      <c r="AH22" s="5" t="s">
        <v>12</v>
      </c>
      <c r="AI22" s="4">
        <f>COUNTIF(D22:AH22,"P")</f>
        <v>27</v>
      </c>
      <c r="AJ22" s="4">
        <f>COUNTIF(D22:AH22,"w/off")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5">
        <v>15</v>
      </c>
      <c r="B23" s="2" t="s">
        <v>40</v>
      </c>
      <c r="C23" s="2" t="s">
        <v>41</v>
      </c>
      <c r="D23" s="5" t="s">
        <v>35</v>
      </c>
      <c r="E23" s="5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 t="s">
        <v>35</v>
      </c>
      <c r="K23" s="5" t="s">
        <v>35</v>
      </c>
      <c r="L23" s="5" t="s">
        <v>35</v>
      </c>
      <c r="M23" s="5" t="s">
        <v>35</v>
      </c>
      <c r="N23" s="5" t="s">
        <v>35</v>
      </c>
      <c r="O23" s="5" t="s">
        <v>35</v>
      </c>
      <c r="P23" s="5" t="s">
        <v>35</v>
      </c>
      <c r="Q23" s="5" t="s">
        <v>35</v>
      </c>
      <c r="R23" s="5" t="s">
        <v>35</v>
      </c>
      <c r="S23" s="5" t="s">
        <v>35</v>
      </c>
      <c r="T23" s="5" t="s">
        <v>35</v>
      </c>
      <c r="U23" s="5" t="s">
        <v>35</v>
      </c>
      <c r="V23" s="5" t="s">
        <v>35</v>
      </c>
      <c r="W23" s="5" t="s">
        <v>35</v>
      </c>
      <c r="X23" s="5" t="s">
        <v>35</v>
      </c>
      <c r="Y23" s="5" t="s">
        <v>35</v>
      </c>
      <c r="Z23" s="5" t="s">
        <v>35</v>
      </c>
      <c r="AA23" s="5" t="s">
        <v>35</v>
      </c>
      <c r="AB23" s="5" t="s">
        <v>35</v>
      </c>
      <c r="AC23" s="5" t="s">
        <v>35</v>
      </c>
      <c r="AD23" s="5" t="s">
        <v>35</v>
      </c>
      <c r="AE23" s="5" t="s">
        <v>35</v>
      </c>
      <c r="AF23" s="5" t="s">
        <v>12</v>
      </c>
      <c r="AG23" s="5" t="s">
        <v>12</v>
      </c>
      <c r="AH23" s="5" t="s">
        <v>12</v>
      </c>
      <c r="AI23" s="4">
        <f>COUNTIF(D23:AH23,"P")</f>
        <v>3</v>
      </c>
      <c r="AJ23" s="4">
        <f>COUNTIF(D23:AH23,"w/off")</f>
        <v>0</v>
      </c>
      <c r="AK23" s="4">
        <f>COUNTIF(D23:AH23,"CL")</f>
        <v>0</v>
      </c>
      <c r="AL23" s="4">
        <f>COUNTIF(D23:AH23,"PL")</f>
        <v>0</v>
      </c>
      <c r="AM23" s="4">
        <f>SUM(AI23:AL23)</f>
        <v>3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2018-06-15T06:33:07Z</cp:lastPrinted>
  <dcterms:created xsi:type="dcterms:W3CDTF">2012-02-06T05:36:17Z</dcterms:created>
  <dcterms:modified xsi:type="dcterms:W3CDTF">2018-06-15T06:33:09Z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