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MAY!$A$8:$AM$15</definedName>
    <definedName name="_xlnm.Print_Area" localSheetId="0">MAY!$A$1:$AM$15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1" i="5"/>
  <c r="AK11"/>
  <c r="AJ11"/>
  <c r="AI11"/>
  <c r="AM11" s="1"/>
  <c r="AL10"/>
  <c r="AK10"/>
  <c r="AJ10"/>
  <c r="AI10"/>
  <c r="AM10" s="1"/>
  <c r="AL12"/>
  <c r="AK12"/>
  <c r="AJ12"/>
  <c r="AI12"/>
  <c r="AM12" s="1"/>
  <c r="AL13"/>
  <c r="AK13"/>
  <c r="AJ13"/>
  <c r="AI13"/>
  <c r="AM13" s="1"/>
  <c r="AL9"/>
  <c r="AK9"/>
  <c r="AJ9"/>
  <c r="AI9"/>
  <c r="AM9" s="1"/>
  <c r="AL14"/>
  <c r="AK14"/>
  <c r="AJ14"/>
  <c r="AI14"/>
  <c r="AM14" s="1"/>
  <c r="AL15"/>
  <c r="AK15"/>
  <c r="AJ15"/>
  <c r="AI15"/>
  <c r="AM15" s="1"/>
</calcChain>
</file>

<file path=xl/sharedStrings.xml><?xml version="1.0" encoding="utf-8"?>
<sst xmlns="http://schemas.openxmlformats.org/spreadsheetml/2006/main" count="247" uniqueCount="32">
  <si>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</si>
  <si>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</si>
  <si>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</si>
  <si>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</si>
  <si>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</si>
  <si>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</si>
  <si>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</si>
  <si>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</si>
  <si>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</si>
  <si>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</si>
  <si>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</si>
  <si>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</si>
  <si>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</si>
  <si>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</si>
  <si>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Instakart Services Pvt. Ltd. New Delhi</t>
  </si>
  <si>
    <t>G067517</t>
  </si>
  <si>
    <t>RANA RAJ KUMAR</t>
  </si>
  <si>
    <t>G119182</t>
  </si>
  <si>
    <t>SUNIL DUTT KHOLIA</t>
  </si>
  <si>
    <t>G119183</t>
  </si>
  <si>
    <t>G023461</t>
  </si>
  <si>
    <t>G135055</t>
  </si>
  <si>
    <t>G140444</t>
  </si>
  <si>
    <t>RUPESH KUMAR YADAV</t>
  </si>
  <si>
    <t>A-7,Okhla Phase-2,DDA Shed,Second Floor,Near Samara Honda Service,Okhla,New Delhi-110020</t>
  </si>
  <si>
    <t xml:space="preserve">HEMANT KUMAR </t>
  </si>
  <si>
    <t>NAFEES  .</t>
  </si>
  <si>
    <t>ARVIND  KUMAR</t>
  </si>
  <si>
    <t>W/OFF</t>
  </si>
  <si>
    <t>For the Month:- May 2018</t>
  </si>
  <si>
    <t>G108299</t>
  </si>
  <si>
    <t>DHEERAJ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</si>
</sst>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selection activeCell="AL8" sqref="AL8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24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29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20</v>
      </c>
      <c r="C9" s="19" t="s">
        <v>25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28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28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28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28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COUNTIF(D9:AH9,"w/off")</f>
        <v>4</v>
      </c>
      <c r="AK9" s="16">
        <f>COUNTIF(D9:AH9,"CL")</f>
        <v>0</v>
      </c>
      <c r="AL9" s="16">
        <f>COUNTIF(D9:AH9,"PL")</f>
        <v>0</v>
      </c>
      <c r="AM9" s="16">
        <f>AI9+AJ9</f>
        <v>31</v>
      </c>
    </row>
    <row r="10" spans="1:39" ht="15" customHeight="1">
      <c r="A10" s="1">
        <v>2</v>
      </c>
      <c r="B10" s="19" t="s">
        <v>15</v>
      </c>
      <c r="C10" s="19" t="s">
        <v>16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28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28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28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28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27</v>
      </c>
      <c r="AJ10" s="15">
        <f>COUNTIF(D10:AH10,"w/off")</f>
        <v>4</v>
      </c>
      <c r="AK10" s="16">
        <f>COUNTIF(D10:AH10,"CL")</f>
        <v>0</v>
      </c>
      <c r="AL10" s="16">
        <f>COUNTIF(D10:AH10,"PL")</f>
        <v>0</v>
      </c>
      <c r="AM10" s="16">
        <f>AI10+AJ10</f>
        <v>31</v>
      </c>
    </row>
    <row r="11" spans="1:39" ht="15" customHeight="1">
      <c r="A11" s="1">
        <v>3</v>
      </c>
      <c r="B11" s="19" t="s">
        <v>30</v>
      </c>
      <c r="C11" s="19" t="s">
        <v>31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28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28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28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28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COUNTIF(D11:AH11,"w/off")</f>
        <v>4</v>
      </c>
      <c r="AK11" s="16">
        <f>COUNTIF(D11:AH11,"CL")</f>
        <v>0</v>
      </c>
      <c r="AL11" s="16">
        <f>COUNTIF(D11:AH11,"PL")</f>
        <v>0</v>
      </c>
      <c r="AM11" s="16">
        <f>AI11+AJ11</f>
        <v>31</v>
      </c>
    </row>
    <row r="12" spans="1:39" ht="15" customHeight="1">
      <c r="A12" s="1">
        <v>4</v>
      </c>
      <c r="B12" s="19" t="s">
        <v>17</v>
      </c>
      <c r="C12" s="19" t="s">
        <v>18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28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28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28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28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COUNTIF(D12:AH12,"w/off")</f>
        <v>4</v>
      </c>
      <c r="AK12" s="16">
        <f>COUNTIF(D12:AH12,"CL")</f>
        <v>0</v>
      </c>
      <c r="AL12" s="16">
        <f>COUNTIF(D12:AH12,"PL")</f>
        <v>0</v>
      </c>
      <c r="AM12" s="16">
        <f>AI12+AJ12</f>
        <v>31</v>
      </c>
    </row>
    <row r="13" spans="1:39" ht="15" customHeight="1">
      <c r="A13" s="1">
        <v>5</v>
      </c>
      <c r="B13" s="19" t="s">
        <v>19</v>
      </c>
      <c r="C13" s="19" t="s">
        <v>27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28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28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28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28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COUNTIF(D13:AH13,"w/off")</f>
        <v>4</v>
      </c>
      <c r="AK13" s="16">
        <f>COUNTIF(D13:AH13,"CL")</f>
        <v>0</v>
      </c>
      <c r="AL13" s="16">
        <f>COUNTIF(D13:AH13,"PL")</f>
        <v>0</v>
      </c>
      <c r="AM13" s="16">
        <f>AI13+AJ13</f>
        <v>31</v>
      </c>
    </row>
    <row r="14" spans="1:39" ht="15" customHeight="1">
      <c r="A14" s="1">
        <v>6</v>
      </c>
      <c r="B14" s="19" t="s">
        <v>21</v>
      </c>
      <c r="C14" s="19" t="s">
        <v>26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28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28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28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28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COUNTIF(D14:AH14,"w/off")</f>
        <v>4</v>
      </c>
      <c r="AK14" s="16">
        <f>COUNTIF(D14:AH14,"CL")</f>
        <v>0</v>
      </c>
      <c r="AL14" s="16">
        <f>COUNTIF(D14:AH14,"PL")</f>
        <v>0</v>
      </c>
      <c r="AM14" s="16">
        <f>AI14+AJ14</f>
        <v>31</v>
      </c>
    </row>
    <row r="15" spans="1:39" ht="15" customHeight="1">
      <c r="A15" s="1">
        <v>7</v>
      </c>
      <c r="B15" s="19" t="s">
        <v>22</v>
      </c>
      <c r="C15" s="19" t="s">
        <v>23</v>
      </c>
      <c r="D15" s="20" t="s">
        <v>13</v>
      </c>
      <c r="E15" s="20" t="s">
        <v>13</v>
      </c>
      <c r="F15" s="20" t="s">
        <v>13</v>
      </c>
      <c r="G15" s="20" t="s">
        <v>28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28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28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28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COUNTIF(D15:AH15,"w/off")</f>
        <v>4</v>
      </c>
      <c r="AK15" s="16">
        <f>COUNTIF(D15:AH15,"CL")</f>
        <v>0</v>
      </c>
      <c r="AL15" s="16">
        <f>COUNTIF(D15:AH15,"PL")</f>
        <v>0</v>
      </c>
      <c r="AM15" s="16">
        <f>AI15+AJ15</f>
        <v>31</v>
      </c>
    </row>
  </sheetData>
  <sortState ref="A9:AM15">
    <sortCondition ref="B9:B15"/>
  </sortState>
  <dataValidations count="2">
    <dataValidation type="textLength" operator="lessThanOrEqual" allowBlank="1" showInputMessage="1" showErrorMessage="1" sqref="C9:C15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2018-06-15T06:41:57Z</dcterms:modified>
</cp:coreProperties>
</file>