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Roll'!$A$1:$AL$23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<sst xmlns="http://schemas.openxmlformats.org/spreadsheetml/2006/main" count="592" uniqueCount="53">
  <si>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</si>
  <si>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</si>
  <si>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</si>
  <si>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</si>
  <si>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</si>
  <si>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</si>
  <si>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</si>
  <si>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</si>
  <si>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</si>
  <si>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</si>
  <si>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</si>
  <si>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</si>
  <si>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</si>
  <si>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</si>
  <si>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</si>
  <si>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</si>
  <si>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</si>
  <si>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</si>
  <si>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G109599</t>
  </si>
  <si>
    <t>SANJAY  KUMAR</t>
  </si>
  <si>
    <t>G116851</t>
  </si>
  <si>
    <t>DHRUV SINGH CHAUHAN</t>
  </si>
  <si>
    <t>G126219</t>
  </si>
  <si>
    <t>ARVIND  KUMAR</t>
  </si>
  <si>
    <t>G143223</t>
  </si>
  <si>
    <t>G099018</t>
  </si>
  <si>
    <t>G113249</t>
  </si>
  <si>
    <t>AJIT KUMAR MISHRA</t>
  </si>
  <si>
    <t>RAJESH KUMAR RAY</t>
  </si>
  <si>
    <t>G052200</t>
  </si>
  <si>
    <t>DILIP KUMAR MISHRA</t>
  </si>
  <si>
    <t>G140450</t>
  </si>
  <si>
    <t>DEEPAK  YADAV</t>
  </si>
  <si>
    <t>A</t>
  </si>
  <si>
    <t>G002717</t>
  </si>
  <si>
    <t>DIVAKAR  KUMAR</t>
  </si>
  <si>
    <t>G167816</t>
  </si>
  <si>
    <t>DEEPA  RANI</t>
  </si>
  <si>
    <t>G096485</t>
  </si>
  <si>
    <t>SAURABH  KUMAR</t>
  </si>
  <si>
    <t>For the Month:-June 2018</t>
  </si>
  <si>
    <t>G169437</t>
  </si>
  <si>
    <t>RENU  .</t>
  </si>
  <si>
    <t>G000364</t>
  </si>
  <si>
    <t>OM PRAKASH PANDEY</t>
  </si>
  <si>
    <t>G104658</t>
  </si>
  <si>
    <t>VINOD  KUMAR</t>
  </si>
  <si>
    <t>G107384</t>
  </si>
  <si>
    <t>AJAY KUMAR UPADHYAY</t>
  </si>
  <si>
    <t>G162895</t>
  </si>
  <si>
    <t>CHANDAN  SINGH</t>
  </si>
  <si>
    <t>G170814</t>
  </si>
  <si>
    <t>BIMAL KUMAR DUBEY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</si>
</sst>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39" width="6.421875" style="15" bestFit="1" customWidth="1"/>
    <col min="40" max="40" width="4.421875" style="15" bestFit="1" customWidth="1"/>
    <col min="41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5"/>
      <c r="AI4" s="5"/>
      <c r="AJ4" s="5"/>
      <c r="AK4" s="5"/>
      <c r="AL4" s="5"/>
    </row>
    <row r="5" spans="1:38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13</v>
      </c>
      <c r="AL8" s="12" t="s">
        <v>10</v>
      </c>
    </row>
    <row r="9" spans="1:38" ht="15">
      <c r="A9" s="5">
        <v>1</v>
      </c>
      <c r="B9" s="13" t="s">
        <v>34</v>
      </c>
      <c r="C9" s="13" t="s">
        <v>35</v>
      </c>
      <c r="D9" s="5" t="s">
        <v>33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8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8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12</v>
      </c>
      <c r="X9" s="5" t="s">
        <v>8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12</v>
      </c>
      <c r="AD9" s="5" t="s">
        <v>12</v>
      </c>
      <c r="AE9" s="5" t="s">
        <v>8</v>
      </c>
      <c r="AF9" s="5" t="s">
        <v>12</v>
      </c>
      <c r="AG9" s="5" t="s">
        <v>12</v>
      </c>
      <c r="AH9" s="4">
        <f>COUNTIF(D9:AG9,"P")</f>
        <v>25</v>
      </c>
      <c r="AI9" s="4">
        <f>COUNTIF(D9:AG9,"w/off")</f>
        <v>4</v>
      </c>
      <c r="AJ9" s="4">
        <f>COUNTIF(D9:AG9,"CL")</f>
        <v>0</v>
      </c>
      <c r="AK9" s="4">
        <f>COUNTIF(D9:AG9,"PL")</f>
        <v>0</v>
      </c>
      <c r="AL9" s="4">
        <f aca="true" t="shared" si="0" ref="AL9:AL23">SUM(AH9:AK9)</f>
        <v>29</v>
      </c>
    </row>
    <row r="10" spans="1:38" ht="15">
      <c r="A10" s="5">
        <v>2</v>
      </c>
      <c r="B10" s="2" t="s">
        <v>38</v>
      </c>
      <c r="C10" s="2" t="s">
        <v>39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8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8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8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8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 aca="true" t="shared" si="1" ref="AH10:AH26">COUNTIF(D10:AG10,"P")</f>
        <v>26</v>
      </c>
      <c r="AI10" s="4">
        <f aca="true" t="shared" si="2" ref="AI10:AI26">COUNTIF(D10:AG10,"w/off")</f>
        <v>4</v>
      </c>
      <c r="AJ10" s="4">
        <f aca="true" t="shared" si="3" ref="AJ10:AJ26">COUNTIF(D10:AG10,"CL")</f>
        <v>0</v>
      </c>
      <c r="AK10" s="4">
        <f aca="true" t="shared" si="4" ref="AK10:AK26">COUNTIF(D10:AG10,"PL")</f>
        <v>0</v>
      </c>
      <c r="AL10" s="4">
        <f aca="true" t="shared" si="5" ref="AL10:AL26">SUM(AH10:AK10)</f>
        <v>30</v>
      </c>
    </row>
    <row r="11" spans="1:38" ht="15">
      <c r="A11" s="5">
        <v>3</v>
      </c>
      <c r="B11" s="2" t="s">
        <v>18</v>
      </c>
      <c r="C11" s="2" t="s">
        <v>19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8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8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8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 t="shared" si="1"/>
        <v>21</v>
      </c>
      <c r="AI11" s="4">
        <f t="shared" si="2"/>
        <v>3</v>
      </c>
      <c r="AJ11" s="4">
        <f t="shared" si="3"/>
        <v>0</v>
      </c>
      <c r="AK11" s="4">
        <f t="shared" si="4"/>
        <v>0</v>
      </c>
      <c r="AL11" s="4">
        <f t="shared" si="5"/>
        <v>24</v>
      </c>
    </row>
    <row r="12" spans="1:38" ht="15">
      <c r="A12" s="5">
        <v>4</v>
      </c>
      <c r="B12" s="13" t="s">
        <v>26</v>
      </c>
      <c r="C12" s="13" t="s">
        <v>28</v>
      </c>
      <c r="D12" s="5" t="s">
        <v>33</v>
      </c>
      <c r="E12" s="5" t="s">
        <v>33</v>
      </c>
      <c r="F12" s="5" t="s">
        <v>33</v>
      </c>
      <c r="G12" s="5" t="s">
        <v>33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8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8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8</v>
      </c>
      <c r="AC12" s="5" t="s">
        <v>12</v>
      </c>
      <c r="AD12" s="5" t="s">
        <v>12</v>
      </c>
      <c r="AE12" s="5" t="s">
        <v>12</v>
      </c>
      <c r="AF12" s="5" t="s">
        <v>12</v>
      </c>
      <c r="AG12" s="5" t="s">
        <v>12</v>
      </c>
      <c r="AH12" s="4">
        <f t="shared" si="1"/>
        <v>23</v>
      </c>
      <c r="AI12" s="4">
        <f t="shared" si="2"/>
        <v>3</v>
      </c>
      <c r="AJ12" s="4">
        <f t="shared" si="3"/>
        <v>0</v>
      </c>
      <c r="AK12" s="4">
        <f t="shared" si="4"/>
        <v>0</v>
      </c>
      <c r="AL12" s="4">
        <f t="shared" si="5"/>
        <v>26</v>
      </c>
    </row>
    <row r="13" spans="1:38" ht="15">
      <c r="A13" s="5">
        <v>5</v>
      </c>
      <c r="B13" s="13" t="s">
        <v>22</v>
      </c>
      <c r="C13" s="13" t="s">
        <v>23</v>
      </c>
      <c r="D13" s="5" t="s">
        <v>12</v>
      </c>
      <c r="E13" s="5" t="s">
        <v>12</v>
      </c>
      <c r="F13" s="5" t="s">
        <v>12</v>
      </c>
      <c r="G13" s="5" t="s">
        <v>8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8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8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8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4">
        <f t="shared" si="1"/>
        <v>26</v>
      </c>
      <c r="AI13" s="4">
        <f t="shared" si="2"/>
        <v>4</v>
      </c>
      <c r="AJ13" s="4">
        <f t="shared" si="3"/>
        <v>0</v>
      </c>
      <c r="AK13" s="4">
        <f t="shared" si="4"/>
        <v>0</v>
      </c>
      <c r="AL13" s="4">
        <f t="shared" si="5"/>
        <v>30</v>
      </c>
    </row>
    <row r="14" spans="1:38" ht="15">
      <c r="A14" s="5">
        <v>6</v>
      </c>
      <c r="B14" s="13" t="s">
        <v>31</v>
      </c>
      <c r="C14" s="13" t="s">
        <v>32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8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8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8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8</v>
      </c>
      <c r="AD14" s="5" t="s">
        <v>12</v>
      </c>
      <c r="AE14" s="5" t="s">
        <v>12</v>
      </c>
      <c r="AF14" s="5" t="s">
        <v>12</v>
      </c>
      <c r="AG14" s="5" t="s">
        <v>12</v>
      </c>
      <c r="AH14" s="4">
        <f t="shared" si="1"/>
        <v>26</v>
      </c>
      <c r="AI14" s="4">
        <f t="shared" si="2"/>
        <v>4</v>
      </c>
      <c r="AJ14" s="4">
        <f t="shared" si="3"/>
        <v>0</v>
      </c>
      <c r="AK14" s="4">
        <f t="shared" si="4"/>
        <v>0</v>
      </c>
      <c r="AL14" s="4">
        <f t="shared" si="5"/>
        <v>30</v>
      </c>
    </row>
    <row r="15" spans="1:38" ht="15">
      <c r="A15" s="5">
        <v>7</v>
      </c>
      <c r="B15" s="2" t="s">
        <v>36</v>
      </c>
      <c r="C15" s="2" t="s">
        <v>37</v>
      </c>
      <c r="D15" s="5" t="s">
        <v>33</v>
      </c>
      <c r="E15" s="5" t="s">
        <v>33</v>
      </c>
      <c r="F15" s="5" t="s">
        <v>33</v>
      </c>
      <c r="G15" s="5" t="s">
        <v>33</v>
      </c>
      <c r="H15" s="5" t="s">
        <v>33</v>
      </c>
      <c r="I15" s="5" t="s">
        <v>33</v>
      </c>
      <c r="J15" s="5" t="s">
        <v>33</v>
      </c>
      <c r="K15" s="5" t="s">
        <v>33</v>
      </c>
      <c r="L15" s="5" t="s">
        <v>33</v>
      </c>
      <c r="M15" s="5" t="s">
        <v>12</v>
      </c>
      <c r="N15" s="5" t="s">
        <v>8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8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8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 t="shared" si="1"/>
        <v>18</v>
      </c>
      <c r="AI15" s="4">
        <f t="shared" si="2"/>
        <v>3</v>
      </c>
      <c r="AJ15" s="4">
        <f t="shared" si="3"/>
        <v>0</v>
      </c>
      <c r="AK15" s="4">
        <f t="shared" si="4"/>
        <v>0</v>
      </c>
      <c r="AL15" s="4">
        <f t="shared" si="5"/>
        <v>21</v>
      </c>
    </row>
    <row r="16" spans="1:38" ht="15">
      <c r="A16" s="5">
        <v>8</v>
      </c>
      <c r="B16" s="13" t="s">
        <v>41</v>
      </c>
      <c r="C16" s="13" t="s">
        <v>42</v>
      </c>
      <c r="D16" s="5" t="s">
        <v>33</v>
      </c>
      <c r="E16" s="5" t="s">
        <v>33</v>
      </c>
      <c r="F16" s="5" t="s">
        <v>33</v>
      </c>
      <c r="G16" s="5" t="s">
        <v>33</v>
      </c>
      <c r="H16" s="5" t="s">
        <v>33</v>
      </c>
      <c r="I16" s="5" t="s">
        <v>33</v>
      </c>
      <c r="J16" s="5" t="s">
        <v>33</v>
      </c>
      <c r="K16" s="5" t="s">
        <v>33</v>
      </c>
      <c r="L16" s="5" t="s">
        <v>33</v>
      </c>
      <c r="M16" s="5" t="s">
        <v>33</v>
      </c>
      <c r="N16" s="5" t="s">
        <v>33</v>
      </c>
      <c r="O16" s="5" t="s">
        <v>33</v>
      </c>
      <c r="P16" s="5" t="s">
        <v>33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8</v>
      </c>
      <c r="X16" s="5" t="s">
        <v>12</v>
      </c>
      <c r="Y16" s="5" t="s">
        <v>33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8</v>
      </c>
      <c r="AE16" s="5" t="s">
        <v>12</v>
      </c>
      <c r="AF16" s="5" t="s">
        <v>12</v>
      </c>
      <c r="AG16" s="5" t="s">
        <v>12</v>
      </c>
      <c r="AH16" s="4">
        <f t="shared" si="1"/>
        <v>14</v>
      </c>
      <c r="AI16" s="4">
        <f t="shared" si="2"/>
        <v>2</v>
      </c>
      <c r="AJ16" s="4">
        <f t="shared" si="3"/>
        <v>0</v>
      </c>
      <c r="AK16" s="4">
        <f t="shared" si="4"/>
        <v>0</v>
      </c>
      <c r="AL16" s="4">
        <f t="shared" si="5"/>
        <v>16</v>
      </c>
    </row>
    <row r="17" spans="1:38" ht="15">
      <c r="A17" s="5">
        <v>9</v>
      </c>
      <c r="B17" s="13" t="s">
        <v>43</v>
      </c>
      <c r="C17" s="13" t="s">
        <v>44</v>
      </c>
      <c r="D17" s="5" t="s">
        <v>33</v>
      </c>
      <c r="E17" s="5" t="s">
        <v>33</v>
      </c>
      <c r="F17" s="5" t="s">
        <v>33</v>
      </c>
      <c r="G17" s="5" t="s">
        <v>33</v>
      </c>
      <c r="H17" s="5" t="s">
        <v>33</v>
      </c>
      <c r="I17" s="5" t="s">
        <v>33</v>
      </c>
      <c r="J17" s="5" t="s">
        <v>33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8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8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8</v>
      </c>
      <c r="AD17" s="5" t="s">
        <v>12</v>
      </c>
      <c r="AE17" s="5" t="s">
        <v>12</v>
      </c>
      <c r="AF17" s="5" t="s">
        <v>12</v>
      </c>
      <c r="AG17" s="5" t="s">
        <v>12</v>
      </c>
      <c r="AH17" s="4">
        <f t="shared" si="1"/>
        <v>20</v>
      </c>
      <c r="AI17" s="4">
        <f t="shared" si="2"/>
        <v>3</v>
      </c>
      <c r="AJ17" s="4">
        <f t="shared" si="3"/>
        <v>0</v>
      </c>
      <c r="AK17" s="4">
        <f t="shared" si="4"/>
        <v>0</v>
      </c>
      <c r="AL17" s="4">
        <f t="shared" si="5"/>
        <v>23</v>
      </c>
    </row>
    <row r="18" spans="1:38" ht="15">
      <c r="A18" s="5">
        <v>10</v>
      </c>
      <c r="B18" s="2" t="s">
        <v>29</v>
      </c>
      <c r="C18" s="2" t="s">
        <v>30</v>
      </c>
      <c r="D18" s="5" t="s">
        <v>33</v>
      </c>
      <c r="E18" s="5" t="s">
        <v>33</v>
      </c>
      <c r="F18" s="5" t="s">
        <v>33</v>
      </c>
      <c r="G18" s="5" t="s">
        <v>33</v>
      </c>
      <c r="H18" s="5" t="s">
        <v>33</v>
      </c>
      <c r="I18" s="5" t="s">
        <v>33</v>
      </c>
      <c r="J18" s="5" t="s">
        <v>33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8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8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12</v>
      </c>
      <c r="AE18" s="5" t="s">
        <v>8</v>
      </c>
      <c r="AF18" s="5" t="s">
        <v>12</v>
      </c>
      <c r="AG18" s="5" t="s">
        <v>12</v>
      </c>
      <c r="AH18" s="4">
        <f t="shared" si="1"/>
        <v>20</v>
      </c>
      <c r="AI18" s="4">
        <f t="shared" si="2"/>
        <v>3</v>
      </c>
      <c r="AJ18" s="4">
        <f t="shared" si="3"/>
        <v>0</v>
      </c>
      <c r="AK18" s="4">
        <f t="shared" si="4"/>
        <v>0</v>
      </c>
      <c r="AL18" s="4">
        <f t="shared" si="5"/>
        <v>23</v>
      </c>
    </row>
    <row r="19" spans="1:38" ht="15">
      <c r="A19" s="5">
        <v>11</v>
      </c>
      <c r="B19" s="13" t="s">
        <v>25</v>
      </c>
      <c r="C19" s="13" t="s">
        <v>27</v>
      </c>
      <c r="D19" s="5" t="s">
        <v>33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8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8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8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8</v>
      </c>
      <c r="AF19" s="5" t="s">
        <v>12</v>
      </c>
      <c r="AG19" s="5" t="s">
        <v>12</v>
      </c>
      <c r="AH19" s="4">
        <f t="shared" si="1"/>
        <v>25</v>
      </c>
      <c r="AI19" s="4">
        <f t="shared" si="2"/>
        <v>4</v>
      </c>
      <c r="AJ19" s="4">
        <f t="shared" si="3"/>
        <v>0</v>
      </c>
      <c r="AK19" s="4">
        <f t="shared" si="4"/>
        <v>0</v>
      </c>
      <c r="AL19" s="4">
        <f t="shared" si="5"/>
        <v>29</v>
      </c>
    </row>
    <row r="20" spans="1:38" ht="15">
      <c r="A20" s="5">
        <v>12</v>
      </c>
      <c r="B20" s="13" t="s">
        <v>16</v>
      </c>
      <c r="C20" s="13" t="s">
        <v>17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8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8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8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8</v>
      </c>
      <c r="AD20" s="5" t="s">
        <v>12</v>
      </c>
      <c r="AE20" s="5" t="s">
        <v>12</v>
      </c>
      <c r="AF20" s="5" t="s">
        <v>12</v>
      </c>
      <c r="AG20" s="5" t="s">
        <v>12</v>
      </c>
      <c r="AH20" s="4">
        <f t="shared" si="1"/>
        <v>26</v>
      </c>
      <c r="AI20" s="4">
        <f t="shared" si="2"/>
        <v>4</v>
      </c>
      <c r="AJ20" s="4">
        <f t="shared" si="3"/>
        <v>0</v>
      </c>
      <c r="AK20" s="4">
        <f t="shared" si="4"/>
        <v>0</v>
      </c>
      <c r="AL20" s="4">
        <f t="shared" si="5"/>
        <v>30</v>
      </c>
    </row>
    <row r="21" spans="1:38" ht="15">
      <c r="A21" s="5">
        <v>13</v>
      </c>
      <c r="B21" s="2" t="s">
        <v>45</v>
      </c>
      <c r="C21" s="2" t="s">
        <v>46</v>
      </c>
      <c r="D21" s="5" t="s">
        <v>33</v>
      </c>
      <c r="E21" s="5" t="s">
        <v>33</v>
      </c>
      <c r="F21" s="5" t="s">
        <v>33</v>
      </c>
      <c r="G21" s="5" t="s">
        <v>33</v>
      </c>
      <c r="H21" s="5" t="s">
        <v>33</v>
      </c>
      <c r="I21" s="5" t="s">
        <v>33</v>
      </c>
      <c r="J21" s="5" t="s">
        <v>33</v>
      </c>
      <c r="K21" s="5" t="s">
        <v>12</v>
      </c>
      <c r="L21" s="5" t="s">
        <v>12</v>
      </c>
      <c r="M21" s="5" t="s">
        <v>12</v>
      </c>
      <c r="N21" s="5" t="s">
        <v>8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8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8</v>
      </c>
      <c r="AC21" s="5" t="s">
        <v>12</v>
      </c>
      <c r="AD21" s="5" t="s">
        <v>12</v>
      </c>
      <c r="AE21" s="5" t="s">
        <v>12</v>
      </c>
      <c r="AF21" s="5" t="s">
        <v>12</v>
      </c>
      <c r="AG21" s="5" t="s">
        <v>12</v>
      </c>
      <c r="AH21" s="4">
        <f t="shared" si="1"/>
        <v>20</v>
      </c>
      <c r="AI21" s="4">
        <f t="shared" si="2"/>
        <v>3</v>
      </c>
      <c r="AJ21" s="4">
        <f t="shared" si="3"/>
        <v>0</v>
      </c>
      <c r="AK21" s="4">
        <f t="shared" si="4"/>
        <v>0</v>
      </c>
      <c r="AL21" s="4">
        <f t="shared" si="5"/>
        <v>23</v>
      </c>
    </row>
    <row r="22" spans="1:38" ht="15">
      <c r="A22" s="5">
        <v>14</v>
      </c>
      <c r="B22" s="13" t="s">
        <v>47</v>
      </c>
      <c r="C22" s="13" t="s">
        <v>48</v>
      </c>
      <c r="D22" s="5" t="s">
        <v>33</v>
      </c>
      <c r="E22" s="5" t="s">
        <v>33</v>
      </c>
      <c r="F22" s="5" t="s">
        <v>33</v>
      </c>
      <c r="G22" s="5" t="s">
        <v>33</v>
      </c>
      <c r="H22" s="5" t="s">
        <v>33</v>
      </c>
      <c r="I22" s="5" t="s">
        <v>33</v>
      </c>
      <c r="J22" s="5" t="s">
        <v>33</v>
      </c>
      <c r="K22" s="5" t="s">
        <v>33</v>
      </c>
      <c r="L22" s="5" t="s">
        <v>33</v>
      </c>
      <c r="M22" s="5" t="s">
        <v>12</v>
      </c>
      <c r="N22" s="5" t="s">
        <v>8</v>
      </c>
      <c r="O22" s="5" t="s">
        <v>12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8</v>
      </c>
      <c r="V22" s="5" t="s">
        <v>12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8</v>
      </c>
      <c r="AC22" s="5" t="s">
        <v>12</v>
      </c>
      <c r="AD22" s="5" t="s">
        <v>12</v>
      </c>
      <c r="AE22" s="5" t="s">
        <v>12</v>
      </c>
      <c r="AF22" s="5" t="s">
        <v>12</v>
      </c>
      <c r="AG22" s="5" t="s">
        <v>12</v>
      </c>
      <c r="AH22" s="4">
        <f t="shared" si="1"/>
        <v>18</v>
      </c>
      <c r="AI22" s="4">
        <f t="shared" si="2"/>
        <v>3</v>
      </c>
      <c r="AJ22" s="4">
        <f t="shared" si="3"/>
        <v>0</v>
      </c>
      <c r="AK22" s="4">
        <f t="shared" si="4"/>
        <v>0</v>
      </c>
      <c r="AL22" s="4">
        <f t="shared" si="5"/>
        <v>21</v>
      </c>
    </row>
    <row r="23" spans="1:38" ht="15">
      <c r="A23" s="5">
        <v>15</v>
      </c>
      <c r="B23" s="2" t="s">
        <v>20</v>
      </c>
      <c r="C23" s="2" t="s">
        <v>21</v>
      </c>
      <c r="D23" s="5" t="s">
        <v>12</v>
      </c>
      <c r="E23" s="5" t="s">
        <v>12</v>
      </c>
      <c r="F23" s="5" t="s">
        <v>12</v>
      </c>
      <c r="G23" s="5" t="s">
        <v>8</v>
      </c>
      <c r="H23" s="5" t="s">
        <v>12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8</v>
      </c>
      <c r="O23" s="5" t="s">
        <v>12</v>
      </c>
      <c r="P23" s="5" t="s">
        <v>12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8</v>
      </c>
      <c r="V23" s="5" t="s">
        <v>12</v>
      </c>
      <c r="W23" s="5" t="s">
        <v>12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8</v>
      </c>
      <c r="AC23" s="5" t="s">
        <v>12</v>
      </c>
      <c r="AD23" s="5" t="s">
        <v>12</v>
      </c>
      <c r="AE23" s="5" t="s">
        <v>12</v>
      </c>
      <c r="AF23" s="5" t="s">
        <v>12</v>
      </c>
      <c r="AG23" s="5" t="s">
        <v>12</v>
      </c>
      <c r="AH23" s="4">
        <f t="shared" si="1"/>
        <v>26</v>
      </c>
      <c r="AI23" s="4">
        <f t="shared" si="2"/>
        <v>4</v>
      </c>
      <c r="AJ23" s="4">
        <f t="shared" si="3"/>
        <v>0</v>
      </c>
      <c r="AK23" s="4">
        <f t="shared" si="4"/>
        <v>0</v>
      </c>
      <c r="AL23" s="4">
        <f t="shared" si="5"/>
        <v>30</v>
      </c>
    </row>
    <row r="24" spans="1:38" ht="15">
      <c r="A24" s="5">
        <v>16</v>
      </c>
      <c r="B24" s="2" t="s">
        <v>24</v>
      </c>
      <c r="C24" s="2" t="s">
        <v>17</v>
      </c>
      <c r="D24" s="5" t="s">
        <v>12</v>
      </c>
      <c r="E24" s="5" t="s">
        <v>12</v>
      </c>
      <c r="F24" s="5" t="s">
        <v>12</v>
      </c>
      <c r="G24" s="5" t="s">
        <v>8</v>
      </c>
      <c r="H24" s="5" t="s">
        <v>12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8</v>
      </c>
      <c r="O24" s="5" t="s">
        <v>12</v>
      </c>
      <c r="P24" s="5" t="s">
        <v>12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8</v>
      </c>
      <c r="V24" s="5" t="s">
        <v>12</v>
      </c>
      <c r="W24" s="5" t="s">
        <v>12</v>
      </c>
      <c r="X24" s="5" t="s">
        <v>12</v>
      </c>
      <c r="Y24" s="5" t="s">
        <v>12</v>
      </c>
      <c r="Z24" s="5" t="s">
        <v>12</v>
      </c>
      <c r="AA24" s="5" t="s">
        <v>12</v>
      </c>
      <c r="AB24" s="5" t="s">
        <v>8</v>
      </c>
      <c r="AC24" s="5" t="s">
        <v>12</v>
      </c>
      <c r="AD24" s="5" t="s">
        <v>12</v>
      </c>
      <c r="AE24" s="5" t="s">
        <v>12</v>
      </c>
      <c r="AF24" s="5" t="s">
        <v>12</v>
      </c>
      <c r="AG24" s="5" t="s">
        <v>12</v>
      </c>
      <c r="AH24" s="4">
        <f t="shared" si="1"/>
        <v>26</v>
      </c>
      <c r="AI24" s="4">
        <f t="shared" si="2"/>
        <v>4</v>
      </c>
      <c r="AJ24" s="4">
        <f t="shared" si="3"/>
        <v>0</v>
      </c>
      <c r="AK24" s="4">
        <f t="shared" si="4"/>
        <v>0</v>
      </c>
      <c r="AL24" s="4">
        <f t="shared" si="5"/>
        <v>30</v>
      </c>
    </row>
    <row r="25" spans="1:38" ht="15">
      <c r="A25" s="5">
        <v>17</v>
      </c>
      <c r="B25" s="2" t="s">
        <v>49</v>
      </c>
      <c r="C25" s="2" t="s">
        <v>50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8</v>
      </c>
      <c r="I25" s="5" t="s">
        <v>12</v>
      </c>
      <c r="J25" s="5" t="s">
        <v>12</v>
      </c>
      <c r="K25" s="5" t="s">
        <v>12</v>
      </c>
      <c r="L25" s="5" t="s">
        <v>12</v>
      </c>
      <c r="M25" s="5" t="s">
        <v>12</v>
      </c>
      <c r="N25" s="5" t="s">
        <v>12</v>
      </c>
      <c r="O25" s="5" t="s">
        <v>8</v>
      </c>
      <c r="P25" s="5" t="s">
        <v>12</v>
      </c>
      <c r="Q25" s="5" t="s">
        <v>12</v>
      </c>
      <c r="R25" s="5" t="s">
        <v>12</v>
      </c>
      <c r="S25" s="5" t="s">
        <v>12</v>
      </c>
      <c r="T25" s="5" t="s">
        <v>12</v>
      </c>
      <c r="U25" s="5" t="s">
        <v>12</v>
      </c>
      <c r="V25" s="5" t="s">
        <v>8</v>
      </c>
      <c r="W25" s="5" t="s">
        <v>12</v>
      </c>
      <c r="X25" s="5" t="s">
        <v>12</v>
      </c>
      <c r="Y25" s="5" t="s">
        <v>12</v>
      </c>
      <c r="Z25" s="5" t="s">
        <v>12</v>
      </c>
      <c r="AA25" s="5" t="s">
        <v>12</v>
      </c>
      <c r="AB25" s="5" t="s">
        <v>12</v>
      </c>
      <c r="AC25" s="5" t="s">
        <v>8</v>
      </c>
      <c r="AD25" s="5" t="s">
        <v>12</v>
      </c>
      <c r="AE25" s="5" t="s">
        <v>12</v>
      </c>
      <c r="AF25" s="5" t="s">
        <v>12</v>
      </c>
      <c r="AG25" s="5" t="s">
        <v>12</v>
      </c>
      <c r="AH25" s="4">
        <f t="shared" si="1"/>
        <v>26</v>
      </c>
      <c r="AI25" s="4">
        <f t="shared" si="2"/>
        <v>4</v>
      </c>
      <c r="AJ25" s="4">
        <f t="shared" si="3"/>
        <v>0</v>
      </c>
      <c r="AK25" s="4">
        <f t="shared" si="4"/>
        <v>0</v>
      </c>
      <c r="AL25" s="4">
        <f t="shared" si="5"/>
        <v>30</v>
      </c>
    </row>
    <row r="26" spans="1:38" ht="15">
      <c r="A26" s="5">
        <v>18</v>
      </c>
      <c r="B26" s="2" t="s">
        <v>51</v>
      </c>
      <c r="C26" s="2" t="s">
        <v>52</v>
      </c>
      <c r="D26" s="5" t="s">
        <v>33</v>
      </c>
      <c r="E26" s="5" t="s">
        <v>33</v>
      </c>
      <c r="F26" s="5" t="s">
        <v>33</v>
      </c>
      <c r="G26" s="5" t="s">
        <v>33</v>
      </c>
      <c r="H26" s="5" t="s">
        <v>33</v>
      </c>
      <c r="I26" s="5" t="s">
        <v>33</v>
      </c>
      <c r="J26" s="5" t="s">
        <v>33</v>
      </c>
      <c r="K26" s="5" t="s">
        <v>33</v>
      </c>
      <c r="L26" s="5" t="s">
        <v>33</v>
      </c>
      <c r="M26" s="5" t="s">
        <v>33</v>
      </c>
      <c r="N26" s="5" t="s">
        <v>33</v>
      </c>
      <c r="O26" s="5" t="s">
        <v>33</v>
      </c>
      <c r="P26" s="5" t="s">
        <v>33</v>
      </c>
      <c r="Q26" s="5" t="s">
        <v>33</v>
      </c>
      <c r="R26" s="5" t="s">
        <v>33</v>
      </c>
      <c r="S26" s="5" t="s">
        <v>33</v>
      </c>
      <c r="T26" s="5" t="s">
        <v>33</v>
      </c>
      <c r="U26" s="5" t="s">
        <v>33</v>
      </c>
      <c r="V26" s="5" t="s">
        <v>12</v>
      </c>
      <c r="W26" s="5" t="s">
        <v>33</v>
      </c>
      <c r="X26" s="5" t="s">
        <v>33</v>
      </c>
      <c r="Y26" s="5" t="s">
        <v>33</v>
      </c>
      <c r="Z26" s="5" t="s">
        <v>33</v>
      </c>
      <c r="AA26" s="5" t="s">
        <v>33</v>
      </c>
      <c r="AB26" s="5" t="s">
        <v>12</v>
      </c>
      <c r="AC26" s="5" t="s">
        <v>12</v>
      </c>
      <c r="AD26" s="5" t="s">
        <v>8</v>
      </c>
      <c r="AE26" s="5" t="s">
        <v>12</v>
      </c>
      <c r="AF26" s="5" t="s">
        <v>12</v>
      </c>
      <c r="AG26" s="5" t="s">
        <v>12</v>
      </c>
      <c r="AH26" s="4">
        <f t="shared" si="1"/>
        <v>6</v>
      </c>
      <c r="AI26" s="4">
        <f t="shared" si="2"/>
        <v>1</v>
      </c>
      <c r="AJ26" s="4">
        <f t="shared" si="3"/>
        <v>0</v>
      </c>
      <c r="AK26" s="4">
        <f t="shared" si="4"/>
        <v>0</v>
      </c>
      <c r="AL26" s="4">
        <f t="shared" si="5"/>
        <v>7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2018-07-16T09:08:36Z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