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MAY!$A$8:$AL$13</definedName>
    <definedName name="_xlnm.Print_Area" localSheetId="0">MAY!$A$1:$AL$13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11" i="5"/>
  <c r="AJ11"/>
  <c r="AI11"/>
  <c r="AH11"/>
  <c r="AL11" s="1"/>
  <c r="AK10"/>
  <c r="AJ10"/>
  <c r="AI10"/>
  <c r="AH10"/>
  <c r="AL10" s="1"/>
  <c r="AK12"/>
  <c r="AJ12"/>
  <c r="AI12"/>
  <c r="AH12"/>
  <c r="AL12" s="1"/>
  <c r="AK13"/>
  <c r="AJ13"/>
  <c r="AI13"/>
  <c r="AH13"/>
  <c r="AL13" s="1"/>
  <c r="AK9"/>
  <c r="AJ9"/>
  <c r="AI9"/>
  <c r="AH9"/>
  <c r="AL9" s="1"/>
</calcChain>
</file>

<file path=xl/sharedStrings.xml><?xml version="1.0" encoding="utf-8"?>
<sst xmlns="http://schemas.openxmlformats.org/spreadsheetml/2006/main" count="176" uniqueCount="27">
  <si>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</si>
  <si>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</si>
  <si>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</si>
  <si>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</si>
  <si>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</si>
  <si>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</si>
  <si>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</si>
  <si>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</si>
  <si>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</si>
  <si>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</si>
  <si>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</si>
  <si>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</si>
  <si>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</si>
  <si>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</si>
  <si>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Name &amp; Address of Estabishment in/ under which contract is carried on: M/s Instakart Services Pvt. Ltd. New Delhi</t>
  </si>
  <si>
    <t>G067517</t>
  </si>
  <si>
    <t>RANA RAJ KUMAR</t>
  </si>
  <si>
    <t>G119182</t>
  </si>
  <si>
    <t>SUNIL DUTT KHOLIA</t>
  </si>
  <si>
    <t>G119183</t>
  </si>
  <si>
    <t>A-7,Okhla Phase-2,DDA Shed,Second Floor,Near Samara Honda Service,Okhla,New Delhi-110020</t>
  </si>
  <si>
    <t>ARVIND  KUMAR</t>
  </si>
  <si>
    <t>G108299</t>
  </si>
  <si>
    <t>DHEERAJ  KUMAR</t>
  </si>
  <si>
    <t>For the Month:- June 2018</t>
  </si>
  <si>
    <t>G091444</t>
  </si>
  <si>
    <t>KISHOR KUMAR JHA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</si>
</sst>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3"/>
  <sheetViews>
    <sheetView tabSelected="1" workbookViewId="0">
      <selection activeCell="D9" sqref="D9:AG13"/>
    </sheetView>
  </sheetViews>
  <sheetFormatPr defaultRowHeight="15"/>
  <cols>
    <col min="1" max="1" width="6.140625" customWidth="1"/>
    <col min="3" max="3" width="21.42578125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20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24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15</v>
      </c>
      <c r="C9" s="19" t="s">
        <v>16</v>
      </c>
      <c r="D9" s="20" t="s">
        <v>13</v>
      </c>
      <c r="E9" s="20" t="s">
        <v>13</v>
      </c>
      <c r="F9" s="20" t="s">
        <v>13</v>
      </c>
      <c r="G9" s="20" t="s">
        <v>9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9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9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9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26</v>
      </c>
      <c r="AI9" s="15">
        <f>COUNTIF(D9:AG9,"w/off")</f>
        <v>4</v>
      </c>
      <c r="AJ9" s="16">
        <f>COUNTIF(D9:AG9,"CL")</f>
        <v>0</v>
      </c>
      <c r="AK9" s="16">
        <f>COUNTIF(D9:AG9,"PL")</f>
        <v>0</v>
      </c>
      <c r="AL9" s="16">
        <f t="shared" ref="AL9:AL13" si="0">AH9+AI9</f>
        <v>30</v>
      </c>
    </row>
    <row r="10" spans="1:38" ht="15" customHeight="1">
      <c r="A10" s="1">
        <v>2</v>
      </c>
      <c r="B10" s="19" t="s">
        <v>25</v>
      </c>
      <c r="C10" s="19" t="s">
        <v>26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9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9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9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9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COUNTIF(D10:AG10,"w/off")</f>
        <v>4</v>
      </c>
      <c r="AJ10" s="16">
        <f>COUNTIF(D10:AG10,"CL")</f>
        <v>0</v>
      </c>
      <c r="AK10" s="16">
        <f>COUNTIF(D10:AG10,"PL")</f>
        <v>0</v>
      </c>
      <c r="AL10" s="16">
        <f t="shared" si="0"/>
        <v>30</v>
      </c>
    </row>
    <row r="11" spans="1:38" ht="15" customHeight="1">
      <c r="A11" s="1">
        <v>3</v>
      </c>
      <c r="B11" s="19" t="s">
        <v>22</v>
      </c>
      <c r="C11" s="19" t="s">
        <v>23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9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9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9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9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COUNTIF(D11:AG11,"w/off")</f>
        <v>4</v>
      </c>
      <c r="AJ11" s="16">
        <f>COUNTIF(D11:AG11,"CL")</f>
        <v>0</v>
      </c>
      <c r="AK11" s="16">
        <f>COUNTIF(D11:AG11,"PL")</f>
        <v>0</v>
      </c>
      <c r="AL11" s="16">
        <f t="shared" si="0"/>
        <v>30</v>
      </c>
    </row>
    <row r="12" spans="1:38" ht="15" customHeight="1">
      <c r="A12" s="1">
        <v>4</v>
      </c>
      <c r="B12" s="19" t="s">
        <v>17</v>
      </c>
      <c r="C12" s="19" t="s">
        <v>18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9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9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9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9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COUNTIF(D12:AG12,"w/off")</f>
        <v>4</v>
      </c>
      <c r="AJ12" s="16">
        <f>COUNTIF(D12:AG12,"CL")</f>
        <v>0</v>
      </c>
      <c r="AK12" s="16">
        <f>COUNTIF(D12:AG12,"PL")</f>
        <v>0</v>
      </c>
      <c r="AL12" s="16">
        <f t="shared" si="0"/>
        <v>30</v>
      </c>
    </row>
    <row r="13" spans="1:38" ht="15" customHeight="1">
      <c r="A13" s="1">
        <v>5</v>
      </c>
      <c r="B13" s="19" t="s">
        <v>19</v>
      </c>
      <c r="C13" s="19" t="s">
        <v>21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9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9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9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9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COUNTIF(D13:AG13,"w/off")</f>
        <v>4</v>
      </c>
      <c r="AJ13" s="16">
        <f>COUNTIF(D13:AG13,"CL")</f>
        <v>0</v>
      </c>
      <c r="AK13" s="16">
        <f>COUNTIF(D13:AG13,"PL")</f>
        <v>0</v>
      </c>
      <c r="AL13" s="16">
        <f t="shared" si="0"/>
        <v>30</v>
      </c>
    </row>
  </sheetData>
  <sortState ref="A9:AM15">
    <sortCondition ref="B9:B15"/>
  </sortState>
  <dataValidations count="2">
    <dataValidation type="textLength" operator="lessThanOrEqual" allowBlank="1" showInputMessage="1" showErrorMessage="1" sqref="C9:C13">
      <formula1>10</formula1>
    </dataValidation>
    <dataValidation type="textLength" operator="lessThanOrEqual" allowBlank="1" showInputMessage="1" showErrorMessage="1" sqref="B9:B13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2018-07-16T10:23:40Z</dcterms:modified>
</cp:coreProperties>
</file>