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37" i="5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10"/>
  <c r="AJ10"/>
  <c r="AI10"/>
  <c r="AH10"/>
  <c r="AK9"/>
  <c r="AJ9"/>
  <c r="AI9"/>
  <c r="AH9"/>
  <c r="AK11"/>
  <c r="AJ11"/>
  <c r="AI11"/>
  <c r="AH11"/>
  <c r="AK12"/>
  <c r="AJ12"/>
  <c r="AI12"/>
  <c r="AH12"/>
  <c r="AK14"/>
  <c r="AJ14"/>
  <c r="AI14"/>
  <c r="AH14"/>
  <c r="AK16"/>
  <c r="AJ16"/>
  <c r="AI16"/>
  <c r="AH16"/>
  <c r="AK18"/>
  <c r="AJ18"/>
  <c r="AI18"/>
  <c r="AH18"/>
  <c r="AK19"/>
  <c r="AJ19"/>
  <c r="AI19"/>
  <c r="AH19"/>
  <c r="AK20"/>
  <c r="AJ20"/>
  <c r="AI20"/>
  <c r="AH20"/>
  <c r="AK21"/>
  <c r="AJ21"/>
  <c r="AI21"/>
  <c r="AH21"/>
  <c r="AK22"/>
  <c r="AJ22"/>
  <c r="AI22"/>
  <c r="AH22"/>
  <c r="AK25"/>
  <c r="AJ25"/>
  <c r="AI25"/>
  <c r="AH25"/>
  <c r="AK26"/>
  <c r="AJ26"/>
  <c r="AI26"/>
  <c r="AH26"/>
  <c r="AK27"/>
  <c r="AJ27"/>
  <c r="AI27"/>
  <c r="AH27"/>
  <c r="AK28"/>
  <c r="AJ28"/>
  <c r="AI28"/>
  <c r="AH28"/>
  <c r="AK29"/>
  <c r="AJ29"/>
  <c r="AI29"/>
  <c r="AH29"/>
  <c r="AK30"/>
  <c r="AJ30"/>
  <c r="AI30"/>
  <c r="AH30"/>
  <c r="AK31"/>
  <c r="AJ31"/>
  <c r="AI31"/>
  <c r="AH31"/>
  <c r="AK33"/>
  <c r="AJ33"/>
  <c r="AI33"/>
  <c r="AH33"/>
  <c r="AK15"/>
  <c r="AJ15"/>
  <c r="AI15"/>
  <c r="AH15"/>
  <c r="AK17"/>
  <c r="AJ17"/>
  <c r="AI17"/>
  <c r="AH17"/>
  <c r="AK32"/>
  <c r="AJ32"/>
  <c r="AI32"/>
  <c r="AH32"/>
  <c r="AK13"/>
  <c r="AJ13"/>
  <c r="AI13"/>
  <c r="AH13"/>
  <c r="AK23"/>
  <c r="AJ23"/>
  <c r="AI23"/>
  <c r="AH23"/>
  <c r="AK24"/>
  <c r="AJ24"/>
  <c r="AI24"/>
  <c r="AH24"/>
  <c r="AL24" l="1"/>
  <c r="AL23"/>
  <c r="AL13"/>
  <c r="AL32"/>
  <c r="AL17"/>
  <c r="AL15"/>
  <c r="AL33"/>
  <c r="AL31"/>
  <c r="AL30"/>
  <c r="AL29"/>
  <c r="AL28"/>
  <c r="AL27"/>
  <c r="AL26"/>
  <c r="AL25"/>
  <c r="AL22"/>
  <c r="AL21"/>
  <c r="AL20"/>
  <c r="AL19"/>
  <c r="AL18"/>
  <c r="AL16"/>
  <c r="AL14"/>
  <c r="AL12"/>
  <c r="AL11"/>
  <c r="AL9"/>
  <c r="AL10"/>
</calcChain>
</file>

<file path=xl/sharedStrings.xml><?xml version="1.0" encoding="utf-8"?>
<sst xmlns="http://schemas.openxmlformats.org/spreadsheetml/2006/main" count="944" uniqueCount="76">
  <si>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</si>
  <si>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</si>
  <si>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</si>
  <si>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</si>
  <si>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</si>
  <si>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</si>
  <si>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</si>
  <si>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</si>
  <si>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</si>
  <si>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</si>
  <si>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</si>
  <si>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</si>
  <si>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</si>
  <si>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</si>
  <si>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</si>
  <si>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</si>
  <si>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</si>
  <si>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</si>
  <si>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</si>
  <si>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</si>
  <si>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</si>
  <si>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</si>
  <si>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</si>
  <si>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G137543</t>
  </si>
  <si>
    <t>SUMIT  PATHAK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</si>
  <si>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</si>
  <si>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</si>
  <si>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</si>
  <si>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</si>
  <si>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</si>
  <si>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</si>
  <si>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</si>
  <si>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</si>
  <si>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</si>
  <si>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</si>
  <si>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</si>
  <si>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</si>
  <si>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</si>
  <si>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</si>
  <si>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</si>
  <si>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</si>
  <si>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</si>
  <si>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</si>
  <si>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</si>
  <si>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</si>
  <si>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</si>
  <si>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</si>
  <si>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</si>
  <si>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</si>
  <si>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</si>
  <si>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</si>
  <si>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</si>
  <si>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</si>
  <si>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</si>
  <si>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</si>
  <si>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</si>
  <si>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</si>
  <si>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</si>
  <si>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</si>
  <si>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</si>
  <si>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</si>
  <si>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</si>
  <si>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</si>
  <si>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G167122</t>
  </si>
  <si>
    <t>AMIT KUMAR CHOUHAN</t>
  </si>
  <si>
    <t>G128819</t>
  </si>
  <si>
    <t>SANTOSH  KUMAR</t>
  </si>
  <si>
    <t>For the Month:- June 2018</t>
  </si>
  <si>
    <t>G014090</t>
  </si>
  <si>
    <t>BASU DEV CHAUHAN</t>
  </si>
  <si>
    <t>G109829</t>
  </si>
  <si>
    <t>SUKHENDRA SINGH BHADOURIY</t>
  </si>
  <si>
    <t>G127123</t>
  </si>
  <si>
    <t>MANOJ KUMAR SHAHI</t>
  </si>
  <si>
    <t>G133474</t>
  </si>
  <si>
    <t>SAPAN  KHATI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</si>
</sst>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7"/>
  <sheetViews>
    <sheetView tabSelected="1" topLeftCell="D14" workbookViewId="0">
      <selection activeCell="AH37" sqref="AH37:AL37"/>
    </sheetView>
  </sheetViews>
  <sheetFormatPr defaultRowHeight="1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9">
        <v>1</v>
      </c>
      <c r="B9" s="19" t="s">
        <v>61</v>
      </c>
      <c r="C9" s="19" t="s">
        <v>62</v>
      </c>
      <c r="D9" s="19" t="s">
        <v>15</v>
      </c>
      <c r="E9" s="19" t="s">
        <v>15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9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9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9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9</v>
      </c>
      <c r="AH9" s="15">
        <f>COUNTIF(D9:AG9,"p")</f>
        <v>24</v>
      </c>
      <c r="AI9" s="15">
        <f>COUNTIF(D9:AG9,"w/off")</f>
        <v>4</v>
      </c>
      <c r="AJ9" s="16">
        <f>COUNTIF(D9:AG9,"CL")</f>
        <v>0</v>
      </c>
      <c r="AK9" s="16">
        <f>COUNTIF(D9:AG9,"PL")</f>
        <v>0</v>
      </c>
      <c r="AL9" s="16">
        <f t="shared" ref="AL9:AL33" si="0">SUM(AH9:AK9)</f>
        <v>28</v>
      </c>
    </row>
    <row r="10" spans="1:38" ht="15" customHeight="1">
      <c r="A10" s="19">
        <v>2</v>
      </c>
      <c r="B10" s="19" t="s">
        <v>17</v>
      </c>
      <c r="C10" s="19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9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9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9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15</v>
      </c>
      <c r="AE10" s="19" t="s">
        <v>15</v>
      </c>
      <c r="AF10" s="19" t="s">
        <v>15</v>
      </c>
      <c r="AG10" s="19" t="s">
        <v>15</v>
      </c>
      <c r="AH10" s="15">
        <f>COUNTIF(D10:AG10,"p")</f>
        <v>23</v>
      </c>
      <c r="AI10" s="15">
        <f>COUNTIF(D10:AG10,"w/off")</f>
        <v>3</v>
      </c>
      <c r="AJ10" s="16">
        <f>COUNTIF(D10:AG10,"CL")</f>
        <v>0</v>
      </c>
      <c r="AK10" s="16">
        <f>COUNTIF(D10:AG10,"PL")</f>
        <v>0</v>
      </c>
      <c r="AL10" s="16">
        <f t="shared" si="0"/>
        <v>26</v>
      </c>
    </row>
    <row r="11" spans="1:38" ht="15" customHeight="1">
      <c r="A11" s="1">
        <v>3</v>
      </c>
      <c r="B11" s="19" t="s">
        <v>19</v>
      </c>
      <c r="C11" s="19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9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9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9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9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COUNTIF(D11:AG11,"w/off")</f>
        <v>4</v>
      </c>
      <c r="AJ11" s="16">
        <f>COUNTIF(D11:AG11,"CL")</f>
        <v>0</v>
      </c>
      <c r="AK11" s="16">
        <f>COUNTIF(D11:AG11,"PL")</f>
        <v>0</v>
      </c>
      <c r="AL11" s="16">
        <f t="shared" si="0"/>
        <v>30</v>
      </c>
    </row>
    <row r="12" spans="1:38" ht="15" customHeight="1">
      <c r="A12" s="19">
        <v>4</v>
      </c>
      <c r="B12" s="19" t="s">
        <v>35</v>
      </c>
      <c r="C12" s="19" t="s">
        <v>36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9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9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9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9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COUNTIF(D12:AG12,"w/off")</f>
        <v>4</v>
      </c>
      <c r="AJ12" s="16">
        <f>COUNTIF(D12:AG12,"CL")</f>
        <v>0</v>
      </c>
      <c r="AK12" s="16">
        <f>COUNTIF(D12:AG12,"PL")</f>
        <v>0</v>
      </c>
      <c r="AL12" s="16">
        <f t="shared" si="0"/>
        <v>30</v>
      </c>
    </row>
    <row r="13" spans="1:38" ht="15" customHeight="1">
      <c r="A13" s="19">
        <v>5</v>
      </c>
      <c r="B13" s="19" t="s">
        <v>39</v>
      </c>
      <c r="C13" s="19" t="s">
        <v>40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9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9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9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9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30</v>
      </c>
    </row>
    <row r="14" spans="1:38" ht="15" customHeight="1">
      <c r="A14" s="1">
        <v>6</v>
      </c>
      <c r="B14" s="19" t="s">
        <v>59</v>
      </c>
      <c r="C14" s="19" t="s">
        <v>60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9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9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9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9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COUNTIF(D14:AG14,"w/off")</f>
        <v>4</v>
      </c>
      <c r="AJ14" s="16">
        <f>COUNTIF(D14:AG14,"CL")</f>
        <v>0</v>
      </c>
      <c r="AK14" s="16">
        <f>COUNTIF(D14:AG14,"PL")</f>
        <v>0</v>
      </c>
      <c r="AL14" s="16">
        <f t="shared" si="0"/>
        <v>30</v>
      </c>
    </row>
    <row r="15" spans="1:38">
      <c r="A15" s="19">
        <v>7</v>
      </c>
      <c r="B15" s="19" t="s">
        <v>25</v>
      </c>
      <c r="C15" s="19" t="s">
        <v>26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9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9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9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9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COUNTIF(D15:AG15,"w/off")</f>
        <v>4</v>
      </c>
      <c r="AJ15" s="16">
        <f>COUNTIF(D15:AG15,"CL")</f>
        <v>0</v>
      </c>
      <c r="AK15" s="16">
        <f>COUNTIF(D15:AG15,"PL")</f>
        <v>0</v>
      </c>
      <c r="AL15" s="16">
        <f t="shared" si="0"/>
        <v>30</v>
      </c>
    </row>
    <row r="16" spans="1:38">
      <c r="A16" s="19">
        <v>8</v>
      </c>
      <c r="B16" s="20" t="s">
        <v>27</v>
      </c>
      <c r="C16" s="20" t="s">
        <v>28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9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9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9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9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COUNTIF(D16:AG16,"w/off")</f>
        <v>4</v>
      </c>
      <c r="AJ16" s="16">
        <f>COUNTIF(D16:AG16,"CL")</f>
        <v>0</v>
      </c>
      <c r="AK16" s="16">
        <f>COUNTIF(D16:AG16,"PL")</f>
        <v>0</v>
      </c>
      <c r="AL16" s="16">
        <f t="shared" si="0"/>
        <v>30</v>
      </c>
    </row>
    <row r="17" spans="1:38">
      <c r="A17" s="1">
        <v>9</v>
      </c>
      <c r="B17" s="19" t="s">
        <v>68</v>
      </c>
      <c r="C17" s="19" t="s">
        <v>69</v>
      </c>
      <c r="D17" s="19" t="s">
        <v>15</v>
      </c>
      <c r="E17" s="19" t="s">
        <v>15</v>
      </c>
      <c r="F17" s="19" t="s">
        <v>15</v>
      </c>
      <c r="G17" s="19" t="s">
        <v>15</v>
      </c>
      <c r="H17" s="19" t="s">
        <v>15</v>
      </c>
      <c r="I17" s="19" t="s">
        <v>15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9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9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9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21</v>
      </c>
      <c r="AI17" s="15">
        <f>COUNTIF(D17:AG17,"w/off")</f>
        <v>3</v>
      </c>
      <c r="AJ17" s="16">
        <f>COUNTIF(D17:AG17,"CL")</f>
        <v>0</v>
      </c>
      <c r="AK17" s="16">
        <f>COUNTIF(D17:AG17,"PL")</f>
        <v>0</v>
      </c>
      <c r="AL17" s="16">
        <f t="shared" si="0"/>
        <v>24</v>
      </c>
    </row>
    <row r="18" spans="1:38">
      <c r="A18" s="19">
        <v>10</v>
      </c>
      <c r="B18" s="20" t="s">
        <v>29</v>
      </c>
      <c r="C18" s="20" t="s">
        <v>30</v>
      </c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9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9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9</v>
      </c>
      <c r="AE18" s="19" t="s">
        <v>13</v>
      </c>
      <c r="AF18" s="19" t="s">
        <v>13</v>
      </c>
      <c r="AG18" s="19" t="s">
        <v>13</v>
      </c>
      <c r="AH18" s="15">
        <f>COUNTIF(D18:AG18,"p")</f>
        <v>21</v>
      </c>
      <c r="AI18" s="15">
        <f>COUNTIF(D18:AG18,"w/off")</f>
        <v>3</v>
      </c>
      <c r="AJ18" s="16">
        <f>COUNTIF(D18:AG18,"CL")</f>
        <v>0</v>
      </c>
      <c r="AK18" s="16">
        <f>COUNTIF(D18:AG18,"PL")</f>
        <v>0</v>
      </c>
      <c r="AL18" s="16">
        <f t="shared" si="0"/>
        <v>24</v>
      </c>
    </row>
    <row r="19" spans="1:38">
      <c r="A19" s="19">
        <v>11</v>
      </c>
      <c r="B19" s="19" t="s">
        <v>31</v>
      </c>
      <c r="C19" s="19" t="s">
        <v>32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9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9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9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9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COUNTIF(D19:AG19,"w/off")</f>
        <v>4</v>
      </c>
      <c r="AJ19" s="16">
        <f>COUNTIF(D19:AG19,"CL")</f>
        <v>0</v>
      </c>
      <c r="AK19" s="16">
        <f>COUNTIF(D19:AG19,"PL")</f>
        <v>0</v>
      </c>
      <c r="AL19" s="16">
        <f t="shared" si="0"/>
        <v>30</v>
      </c>
    </row>
    <row r="20" spans="1:38">
      <c r="A20" s="1">
        <v>12</v>
      </c>
      <c r="B20" s="19" t="s">
        <v>33</v>
      </c>
      <c r="C20" s="19" t="s">
        <v>34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9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9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9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9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COUNTIF(D20:AG20,"w/off")</f>
        <v>4</v>
      </c>
      <c r="AJ20" s="16">
        <f>COUNTIF(D20:AG20,"CL")</f>
        <v>0</v>
      </c>
      <c r="AK20" s="16">
        <f>COUNTIF(D20:AG20,"PL")</f>
        <v>0</v>
      </c>
      <c r="AL20" s="16">
        <f t="shared" si="0"/>
        <v>30</v>
      </c>
    </row>
    <row r="21" spans="1:38">
      <c r="A21" s="19">
        <v>13</v>
      </c>
      <c r="B21" s="19" t="s">
        <v>37</v>
      </c>
      <c r="C21" s="19" t="s">
        <v>38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9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9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9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9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COUNTIF(D21:AG21,"w/off")</f>
        <v>4</v>
      </c>
      <c r="AJ21" s="16">
        <f>COUNTIF(D21:AG21,"CL")</f>
        <v>0</v>
      </c>
      <c r="AK21" s="16">
        <f>COUNTIF(D21:AG21,"PL")</f>
        <v>0</v>
      </c>
      <c r="AL21" s="16">
        <f t="shared" si="0"/>
        <v>30</v>
      </c>
    </row>
    <row r="22" spans="1:38">
      <c r="A22" s="19">
        <v>14</v>
      </c>
      <c r="B22" s="20" t="s">
        <v>41</v>
      </c>
      <c r="C22" s="20" t="s">
        <v>42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9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9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9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9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COUNTIF(D22:AG22,"w/off")</f>
        <v>4</v>
      </c>
      <c r="AJ22" s="16">
        <f>COUNTIF(D22:AG22,"CL")</f>
        <v>0</v>
      </c>
      <c r="AK22" s="16">
        <f>COUNTIF(D22:AG22,"PL")</f>
        <v>0</v>
      </c>
      <c r="AL22" s="16">
        <f t="shared" si="0"/>
        <v>30</v>
      </c>
    </row>
    <row r="23" spans="1:38">
      <c r="A23" s="1">
        <v>15</v>
      </c>
      <c r="B23" s="20" t="s">
        <v>65</v>
      </c>
      <c r="C23" s="20" t="s">
        <v>66</v>
      </c>
      <c r="D23" s="19" t="s">
        <v>15</v>
      </c>
      <c r="E23" s="19" t="s">
        <v>15</v>
      </c>
      <c r="F23" s="19" t="s">
        <v>15</v>
      </c>
      <c r="G23" s="19" t="s">
        <v>15</v>
      </c>
      <c r="H23" s="19" t="s">
        <v>15</v>
      </c>
      <c r="I23" s="19" t="s">
        <v>15</v>
      </c>
      <c r="J23" s="19" t="s">
        <v>15</v>
      </c>
      <c r="K23" s="19" t="s">
        <v>15</v>
      </c>
      <c r="L23" s="19" t="s">
        <v>15</v>
      </c>
      <c r="M23" s="19" t="s">
        <v>15</v>
      </c>
      <c r="N23" s="19" t="s">
        <v>15</v>
      </c>
      <c r="O23" s="19" t="s">
        <v>15</v>
      </c>
      <c r="P23" s="19" t="s">
        <v>15</v>
      </c>
      <c r="Q23" s="19" t="s">
        <v>15</v>
      </c>
      <c r="R23" s="19" t="s">
        <v>15</v>
      </c>
      <c r="S23" s="19" t="s">
        <v>15</v>
      </c>
      <c r="T23" s="19" t="s">
        <v>15</v>
      </c>
      <c r="U23" s="19" t="s">
        <v>15</v>
      </c>
      <c r="V23" s="19" t="s">
        <v>15</v>
      </c>
      <c r="W23" s="19" t="s">
        <v>15</v>
      </c>
      <c r="X23" s="19" t="s">
        <v>15</v>
      </c>
      <c r="Y23" s="19" t="s">
        <v>13</v>
      </c>
      <c r="Z23" s="19" t="s">
        <v>13</v>
      </c>
      <c r="AA23" s="19" t="s">
        <v>13</v>
      </c>
      <c r="AB23" s="19" t="s">
        <v>9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5">
        <f>COUNTIF(D23:AG23,"p")</f>
        <v>8</v>
      </c>
      <c r="AI23" s="15">
        <f>COUNTIF(D23:AG23,"w/off")</f>
        <v>1</v>
      </c>
      <c r="AJ23" s="16">
        <f>COUNTIF(D23:AG23,"CL")</f>
        <v>0</v>
      </c>
      <c r="AK23" s="16">
        <f>COUNTIF(D23:AG23,"PL")</f>
        <v>0</v>
      </c>
      <c r="AL23" s="16">
        <f t="shared" si="0"/>
        <v>9</v>
      </c>
    </row>
    <row r="24" spans="1:38">
      <c r="A24" s="19">
        <v>16</v>
      </c>
      <c r="B24" s="20" t="s">
        <v>43</v>
      </c>
      <c r="C24" s="20" t="s">
        <v>44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9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9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9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9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COUNTIF(D24:AG24,"w/off")</f>
        <v>4</v>
      </c>
      <c r="AJ24" s="16">
        <f>COUNTIF(D24:AG24,"CL")</f>
        <v>0</v>
      </c>
      <c r="AK24" s="16">
        <f>COUNTIF(D24:AG24,"PL")</f>
        <v>0</v>
      </c>
      <c r="AL24" s="16">
        <f t="shared" si="0"/>
        <v>30</v>
      </c>
    </row>
    <row r="25" spans="1:38">
      <c r="A25" s="19">
        <v>17</v>
      </c>
      <c r="B25" s="20" t="s">
        <v>45</v>
      </c>
      <c r="C25" s="20" t="s">
        <v>46</v>
      </c>
      <c r="D25" s="19" t="s">
        <v>15</v>
      </c>
      <c r="E25" s="19" t="s">
        <v>13</v>
      </c>
      <c r="F25" s="19" t="s">
        <v>13</v>
      </c>
      <c r="G25" s="19" t="s">
        <v>9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9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9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9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25</v>
      </c>
      <c r="AI25" s="15">
        <f>COUNTIF(D25:AG25,"w/off")</f>
        <v>4</v>
      </c>
      <c r="AJ25" s="16">
        <f>COUNTIF(D25:AG25,"CL")</f>
        <v>0</v>
      </c>
      <c r="AK25" s="16">
        <f>COUNTIF(D25:AG25,"PL")</f>
        <v>0</v>
      </c>
      <c r="AL25" s="16">
        <f t="shared" si="0"/>
        <v>29</v>
      </c>
    </row>
    <row r="26" spans="1:38">
      <c r="A26" s="1">
        <v>18</v>
      </c>
      <c r="B26" s="19" t="s">
        <v>47</v>
      </c>
      <c r="C26" s="19" t="s">
        <v>48</v>
      </c>
      <c r="D26" s="19" t="s">
        <v>13</v>
      </c>
      <c r="E26" s="19" t="s">
        <v>13</v>
      </c>
      <c r="F26" s="19" t="s">
        <v>13</v>
      </c>
      <c r="G26" s="19" t="s">
        <v>9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9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9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9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COUNTIF(D26:AG26,"w/off")</f>
        <v>4</v>
      </c>
      <c r="AJ26" s="16">
        <f>COUNTIF(D26:AG26,"CL")</f>
        <v>0</v>
      </c>
      <c r="AK26" s="16">
        <f>COUNTIF(D26:AG26,"PL")</f>
        <v>0</v>
      </c>
      <c r="AL26" s="16">
        <f t="shared" si="0"/>
        <v>30</v>
      </c>
    </row>
    <row r="27" spans="1:38">
      <c r="A27" s="19">
        <v>19</v>
      </c>
      <c r="B27" s="19" t="s">
        <v>49</v>
      </c>
      <c r="C27" s="19" t="s">
        <v>50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9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9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9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9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COUNTIF(D27:AG27,"w/off")</f>
        <v>4</v>
      </c>
      <c r="AJ27" s="16">
        <f>COUNTIF(D27:AG27,"CL")</f>
        <v>0</v>
      </c>
      <c r="AK27" s="16">
        <f>COUNTIF(D27:AG27,"PL")</f>
        <v>0</v>
      </c>
      <c r="AL27" s="16">
        <f t="shared" si="0"/>
        <v>30</v>
      </c>
    </row>
    <row r="28" spans="1:38">
      <c r="A28" s="19">
        <v>20</v>
      </c>
      <c r="B28" s="19" t="s">
        <v>51</v>
      </c>
      <c r="C28" s="19" t="s">
        <v>52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9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9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9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9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COUNTIF(D28:AG28,"w/off")</f>
        <v>4</v>
      </c>
      <c r="AJ28" s="16">
        <f>COUNTIF(D28:AG28,"CL")</f>
        <v>0</v>
      </c>
      <c r="AK28" s="16">
        <f>COUNTIF(D28:AG28,"PL")</f>
        <v>0</v>
      </c>
      <c r="AL28" s="16">
        <f t="shared" si="0"/>
        <v>30</v>
      </c>
    </row>
    <row r="29" spans="1:38">
      <c r="A29" s="1">
        <v>21</v>
      </c>
      <c r="B29" s="19" t="s">
        <v>21</v>
      </c>
      <c r="C29" s="19" t="s">
        <v>22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9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9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9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9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COUNTIF(D29:AG29,"w/off")</f>
        <v>4</v>
      </c>
      <c r="AJ29" s="16">
        <f>COUNTIF(D29:AG29,"CL")</f>
        <v>0</v>
      </c>
      <c r="AK29" s="16">
        <f>COUNTIF(D29:AG29,"PL")</f>
        <v>0</v>
      </c>
      <c r="AL29" s="16">
        <f t="shared" si="0"/>
        <v>30</v>
      </c>
    </row>
    <row r="30" spans="1:38">
      <c r="A30" s="19">
        <v>22</v>
      </c>
      <c r="B30" s="19" t="s">
        <v>23</v>
      </c>
      <c r="C30" s="19" t="s">
        <v>24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9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9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9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9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COUNTIF(D30:AG30,"w/off")</f>
        <v>4</v>
      </c>
      <c r="AJ30" s="16">
        <f>COUNTIF(D30:AG30,"CL")</f>
        <v>0</v>
      </c>
      <c r="AK30" s="16">
        <f>COUNTIF(D30:AG30,"PL")</f>
        <v>0</v>
      </c>
      <c r="AL30" s="16">
        <f t="shared" si="0"/>
        <v>30</v>
      </c>
    </row>
    <row r="31" spans="1:38">
      <c r="A31" s="19">
        <v>23</v>
      </c>
      <c r="B31" s="19" t="s">
        <v>53</v>
      </c>
      <c r="C31" s="19" t="s">
        <v>54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9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9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9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9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COUNTIF(D31:AG31,"w/off")</f>
        <v>4</v>
      </c>
      <c r="AJ31" s="16">
        <f>COUNTIF(D31:AG31,"CL")</f>
        <v>0</v>
      </c>
      <c r="AK31" s="16">
        <f>COUNTIF(D31:AG31,"PL")</f>
        <v>0</v>
      </c>
      <c r="AL31" s="16">
        <f t="shared" si="0"/>
        <v>30</v>
      </c>
    </row>
    <row r="32" spans="1:38">
      <c r="A32" s="1">
        <v>24</v>
      </c>
      <c r="B32" s="19" t="s">
        <v>55</v>
      </c>
      <c r="C32" s="19" t="s">
        <v>56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9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9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9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9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COUNTIF(D32:AG32,"w/off")</f>
        <v>4</v>
      </c>
      <c r="AJ32" s="16">
        <f>COUNTIF(D32:AG32,"CL")</f>
        <v>0</v>
      </c>
      <c r="AK32" s="16">
        <f>COUNTIF(D32:AG32,"PL")</f>
        <v>0</v>
      </c>
      <c r="AL32" s="16">
        <f t="shared" si="0"/>
        <v>30</v>
      </c>
    </row>
    <row r="33" spans="1:38">
      <c r="A33" s="19">
        <v>25</v>
      </c>
      <c r="B33" s="19" t="s">
        <v>57</v>
      </c>
      <c r="C33" s="19" t="s">
        <v>58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9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9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9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9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COUNTIF(D33:AG33,"w/off")</f>
        <v>4</v>
      </c>
      <c r="AJ33" s="16">
        <f>COUNTIF(D33:AG33,"CL")</f>
        <v>0</v>
      </c>
      <c r="AK33" s="16">
        <f>COUNTIF(D33:AG33,"PL")</f>
        <v>0</v>
      </c>
      <c r="AL33" s="16">
        <f t="shared" si="0"/>
        <v>30</v>
      </c>
    </row>
    <row r="34" spans="1:38">
      <c r="A34" s="1">
        <v>26</v>
      </c>
      <c r="B34" s="19" t="s">
        <v>63</v>
      </c>
      <c r="C34" s="19" t="s">
        <v>64</v>
      </c>
      <c r="D34" s="19" t="s">
        <v>13</v>
      </c>
      <c r="E34" s="19" t="s">
        <v>13</v>
      </c>
      <c r="F34" s="19" t="s">
        <v>13</v>
      </c>
      <c r="G34" s="19" t="s">
        <v>9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9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9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9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COUNTIF(D34:AG34,"w/off")</f>
        <v>4</v>
      </c>
      <c r="AJ34" s="16">
        <f>COUNTIF(D34:AG34,"CL")</f>
        <v>0</v>
      </c>
      <c r="AK34" s="16">
        <f>COUNTIF(D34:AG34,"PL")</f>
        <v>0</v>
      </c>
      <c r="AL34" s="16">
        <f t="shared" ref="AL34:AL37" si="1">SUM(AH34:AK34)</f>
        <v>30</v>
      </c>
    </row>
    <row r="35" spans="1:38">
      <c r="A35" s="19">
        <v>27</v>
      </c>
      <c r="B35" s="19" t="s">
        <v>70</v>
      </c>
      <c r="C35" s="19" t="s">
        <v>71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9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9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9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9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COUNTIF(D35:AG35,"w/off")</f>
        <v>4</v>
      </c>
      <c r="AJ35" s="16">
        <f>COUNTIF(D35:AG35,"CL")</f>
        <v>0</v>
      </c>
      <c r="AK35" s="16">
        <f>COUNTIF(D35:AG35,"PL")</f>
        <v>0</v>
      </c>
      <c r="AL35" s="16">
        <f t="shared" si="1"/>
        <v>30</v>
      </c>
    </row>
    <row r="36" spans="1:38">
      <c r="A36" s="19">
        <v>28</v>
      </c>
      <c r="B36" s="19" t="s">
        <v>72</v>
      </c>
      <c r="C36" s="19" t="s">
        <v>73</v>
      </c>
      <c r="D36" s="19" t="s">
        <v>15</v>
      </c>
      <c r="E36" s="19" t="s">
        <v>15</v>
      </c>
      <c r="F36" s="19" t="s">
        <v>15</v>
      </c>
      <c r="G36" s="19" t="s">
        <v>15</v>
      </c>
      <c r="H36" s="19" t="s">
        <v>15</v>
      </c>
      <c r="I36" s="19" t="s">
        <v>15</v>
      </c>
      <c r="J36" s="19" t="s">
        <v>15</v>
      </c>
      <c r="K36" s="19" t="s">
        <v>15</v>
      </c>
      <c r="L36" s="19" t="s">
        <v>13</v>
      </c>
      <c r="M36" s="19" t="s">
        <v>9</v>
      </c>
      <c r="N36" s="19" t="s">
        <v>13</v>
      </c>
      <c r="O36" s="19" t="s">
        <v>13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9</v>
      </c>
      <c r="U36" s="19" t="s">
        <v>13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9</v>
      </c>
      <c r="AB36" s="19" t="s">
        <v>13</v>
      </c>
      <c r="AC36" s="19" t="s">
        <v>13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5">
        <f>COUNTIF(D36:AG36,"p")</f>
        <v>19</v>
      </c>
      <c r="AI36" s="15">
        <f>COUNTIF(D36:AG36,"w/off")</f>
        <v>3</v>
      </c>
      <c r="AJ36" s="16">
        <f>COUNTIF(D36:AG36,"CL")</f>
        <v>0</v>
      </c>
      <c r="AK36" s="16">
        <f>COUNTIF(D36:AG36,"PL")</f>
        <v>0</v>
      </c>
      <c r="AL36" s="16">
        <f t="shared" si="1"/>
        <v>22</v>
      </c>
    </row>
    <row r="37" spans="1:38">
      <c r="A37" s="1">
        <v>29</v>
      </c>
      <c r="B37" s="19" t="s">
        <v>74</v>
      </c>
      <c r="C37" s="19" t="s">
        <v>75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9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9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9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9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COUNTIF(D37:AG37,"w/off")</f>
        <v>4</v>
      </c>
      <c r="AJ37" s="16">
        <f>COUNTIF(D37:AG37,"CL")</f>
        <v>0</v>
      </c>
      <c r="AK37" s="16">
        <f>COUNTIF(D37:AG37,"PL")</f>
        <v>0</v>
      </c>
      <c r="AL37" s="16">
        <f t="shared" si="1"/>
        <v>30</v>
      </c>
    </row>
  </sheetData>
  <sortState ref="A9:AM33">
    <sortCondition ref="B9:B33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2018-07-16T10:32:54Z</dcterms:modified>
</cp:coreProperties>
</file>