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'H&amp;M'!$A$1:$AM$20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<sst xmlns="http://schemas.openxmlformats.org/spreadsheetml/2006/main" count="643" uniqueCount="57">
  <si>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</si>
  <si>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</si>
  <si>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</si>
  <si>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</si>
  <si>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</si>
  <si>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</si>
  <si>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</si>
  <si>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</si>
  <si>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</si>
  <si>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</si>
  <si>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</si>
  <si>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</si>
  <si>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G035322</t>
  </si>
  <si>
    <t>RAJESH SINGH CHOUHAN</t>
  </si>
  <si>
    <t>AJAY KUMAR SINGH</t>
  </si>
  <si>
    <t>P</t>
  </si>
  <si>
    <t>A</t>
  </si>
  <si>
    <t>G098211</t>
  </si>
  <si>
    <t>Name &amp; Address of Estabishment in/ under which contract is carried on: H&amp;M Hennes &amp; Mauritz Retail pvt. Ltd.,Vasant Kunj,New Delhi</t>
  </si>
  <si>
    <t>G033453</t>
  </si>
  <si>
    <t>SUCHIT  KUMAR</t>
  </si>
  <si>
    <t>P.L</t>
  </si>
  <si>
    <t>A -7,Okhla Phase-2,DDA Shed,Second Floor,Near Samara Honda Service,Okhla,New Delhi-110020</t>
  </si>
  <si>
    <t>G037498</t>
  </si>
  <si>
    <t>G112131</t>
  </si>
  <si>
    <t>SHASHI KANT KHARWAR</t>
  </si>
  <si>
    <t>MUNNA KISHOR CHATURVEDI</t>
  </si>
  <si>
    <t>G077189</t>
  </si>
  <si>
    <t>FULAN  CHOUDHARY</t>
  </si>
  <si>
    <t>G164744</t>
  </si>
  <si>
    <t>RAKESH  SHEKHAR</t>
  </si>
  <si>
    <t>G165334</t>
  </si>
  <si>
    <t>SHIV KUMAR YADAV</t>
  </si>
  <si>
    <t>G005795</t>
  </si>
  <si>
    <t>G098976</t>
  </si>
  <si>
    <t>G169102</t>
  </si>
  <si>
    <t>NIRBHAY SHARMA KUMAR</t>
  </si>
  <si>
    <t>MOHIT  SINGH</t>
  </si>
  <si>
    <t>RAMAN  KUMAR</t>
  </si>
  <si>
    <t>wo</t>
  </si>
  <si>
    <t>For the Month:- August 2018</t>
  </si>
  <si>
    <t>G107906</t>
  </si>
  <si>
    <t>G174886</t>
  </si>
  <si>
    <t>G109586</t>
  </si>
  <si>
    <t>G126211</t>
  </si>
  <si>
    <t>G146785</t>
  </si>
  <si>
    <t>G160570</t>
  </si>
  <si>
    <t>G164740</t>
  </si>
  <si>
    <t>G175184</t>
  </si>
  <si>
    <t>SWADESH SINGH CHANDEL</t>
  </si>
  <si>
    <t>RAJESH  TIWARI</t>
  </si>
  <si>
    <t>NIRPESH  NIRALA</t>
  </si>
  <si>
    <t>MANIK  HONDIQUE</t>
  </si>
  <si>
    <t>SHRI BALA SINGH</t>
  </si>
  <si>
    <t>SONA  SINGH</t>
  </si>
  <si>
    <t>BISWAJIT  BARMAN</t>
  </si>
  <si>
    <t>RAM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</si>
</sst>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9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6"/>
      <c r="AI4" s="5"/>
      <c r="AJ4" s="5"/>
      <c r="AK4" s="5"/>
      <c r="AL4" s="5"/>
      <c r="AM4" s="5"/>
    </row>
    <row r="5" spans="1:39" ht="15">
      <c r="A5" s="2" t="s">
        <v>22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18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21</v>
      </c>
      <c r="AM8" s="12" t="s">
        <v>10</v>
      </c>
    </row>
    <row r="9" spans="1:39" ht="15">
      <c r="A9" s="5">
        <v>1</v>
      </c>
      <c r="B9" s="2" t="s">
        <v>27</v>
      </c>
      <c r="C9" s="2" t="s">
        <v>28</v>
      </c>
      <c r="D9" s="5" t="s">
        <v>15</v>
      </c>
      <c r="E9" s="5" t="s">
        <v>15</v>
      </c>
      <c r="F9" s="5" t="s">
        <v>15</v>
      </c>
      <c r="G9" s="5" t="s">
        <v>39</v>
      </c>
      <c r="H9" s="5" t="s">
        <v>15</v>
      </c>
      <c r="I9" s="5" t="s">
        <v>15</v>
      </c>
      <c r="J9" s="5" t="s">
        <v>15</v>
      </c>
      <c r="K9" s="5" t="s">
        <v>15</v>
      </c>
      <c r="L9" s="5" t="s">
        <v>15</v>
      </c>
      <c r="M9" s="5" t="s">
        <v>15</v>
      </c>
      <c r="N9" s="5" t="s">
        <v>39</v>
      </c>
      <c r="O9" s="5" t="s">
        <v>15</v>
      </c>
      <c r="P9" s="5" t="s">
        <v>15</v>
      </c>
      <c r="Q9" s="5" t="s">
        <v>15</v>
      </c>
      <c r="R9" s="5" t="s">
        <v>15</v>
      </c>
      <c r="S9" s="5" t="s">
        <v>15</v>
      </c>
      <c r="T9" s="5" t="s">
        <v>15</v>
      </c>
      <c r="U9" s="5" t="s">
        <v>39</v>
      </c>
      <c r="V9" s="5" t="s">
        <v>15</v>
      </c>
      <c r="W9" s="5" t="s">
        <v>15</v>
      </c>
      <c r="X9" s="5" t="s">
        <v>15</v>
      </c>
      <c r="Y9" s="5" t="s">
        <v>15</v>
      </c>
      <c r="Z9" s="5" t="s">
        <v>15</v>
      </c>
      <c r="AA9" s="5" t="s">
        <v>15</v>
      </c>
      <c r="AB9" s="5" t="s">
        <v>39</v>
      </c>
      <c r="AC9" s="5" t="s">
        <v>15</v>
      </c>
      <c r="AD9" s="5" t="s">
        <v>15</v>
      </c>
      <c r="AE9" s="5" t="s">
        <v>15</v>
      </c>
      <c r="AF9" s="5" t="s">
        <v>15</v>
      </c>
      <c r="AG9" s="5" t="s">
        <v>15</v>
      </c>
      <c r="AH9" s="5" t="s">
        <v>15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5">
        <v>2</v>
      </c>
      <c r="B10" s="13" t="s">
        <v>41</v>
      </c>
      <c r="C10" s="13" t="s">
        <v>49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39</v>
      </c>
      <c r="I10" s="5" t="s">
        <v>15</v>
      </c>
      <c r="J10" s="5" t="s">
        <v>15</v>
      </c>
      <c r="K10" s="5" t="s">
        <v>15</v>
      </c>
      <c r="L10" s="5" t="s">
        <v>15</v>
      </c>
      <c r="M10" s="5" t="s">
        <v>15</v>
      </c>
      <c r="N10" s="5" t="s">
        <v>15</v>
      </c>
      <c r="O10" s="5" t="s">
        <v>39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15</v>
      </c>
      <c r="V10" s="5" t="s">
        <v>39</v>
      </c>
      <c r="W10" s="5" t="s">
        <v>15</v>
      </c>
      <c r="X10" s="5" t="s">
        <v>15</v>
      </c>
      <c r="Y10" s="5" t="s">
        <v>15</v>
      </c>
      <c r="Z10" s="5" t="s">
        <v>15</v>
      </c>
      <c r="AA10" s="5" t="s">
        <v>15</v>
      </c>
      <c r="AB10" s="5" t="s">
        <v>15</v>
      </c>
      <c r="AC10" s="5" t="s">
        <v>39</v>
      </c>
      <c r="AD10" s="5" t="s">
        <v>15</v>
      </c>
      <c r="AE10" s="5" t="s">
        <v>15</v>
      </c>
      <c r="AF10" s="5" t="s">
        <v>15</v>
      </c>
      <c r="AG10" s="5" t="s">
        <v>15</v>
      </c>
      <c r="AH10" s="5" t="s">
        <v>15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5">
        <v>3</v>
      </c>
      <c r="B11" s="13" t="s">
        <v>29</v>
      </c>
      <c r="C11" s="13" t="s">
        <v>30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39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5" t="s">
        <v>39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 t="s">
        <v>15</v>
      </c>
      <c r="W11" s="5" t="s">
        <v>39</v>
      </c>
      <c r="X11" s="5" t="s">
        <v>15</v>
      </c>
      <c r="Y11" s="5" t="s">
        <v>15</v>
      </c>
      <c r="Z11" s="5" t="s">
        <v>16</v>
      </c>
      <c r="AA11" s="5" t="s">
        <v>15</v>
      </c>
      <c r="AB11" s="5" t="s">
        <v>15</v>
      </c>
      <c r="AC11" s="5" t="s">
        <v>15</v>
      </c>
      <c r="AD11" s="5" t="s">
        <v>39</v>
      </c>
      <c r="AE11" s="5" t="s">
        <v>15</v>
      </c>
      <c r="AF11" s="5" t="s">
        <v>15</v>
      </c>
      <c r="AG11" s="5" t="s">
        <v>15</v>
      </c>
      <c r="AH11" s="5" t="s">
        <v>15</v>
      </c>
      <c r="AI11" s="4">
        <f>COUNTIF(D11:AH11,"P")</f>
        <v>26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30</v>
      </c>
    </row>
    <row r="12" spans="1:39" ht="15">
      <c r="A12" s="5">
        <v>4</v>
      </c>
      <c r="B12" s="13" t="s">
        <v>31</v>
      </c>
      <c r="C12" s="13" t="s">
        <v>32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39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5" t="s">
        <v>39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15</v>
      </c>
      <c r="V12" s="5" t="s">
        <v>15</v>
      </c>
      <c r="W12" s="5" t="s">
        <v>39</v>
      </c>
      <c r="X12" s="5" t="s">
        <v>15</v>
      </c>
      <c r="Y12" s="5" t="s">
        <v>15</v>
      </c>
      <c r="Z12" s="5" t="s">
        <v>15</v>
      </c>
      <c r="AA12" s="5" t="s">
        <v>15</v>
      </c>
      <c r="AB12" s="5" t="s">
        <v>15</v>
      </c>
      <c r="AC12" s="5" t="s">
        <v>15</v>
      </c>
      <c r="AD12" s="5" t="s">
        <v>39</v>
      </c>
      <c r="AE12" s="5" t="s">
        <v>15</v>
      </c>
      <c r="AF12" s="5" t="s">
        <v>15</v>
      </c>
      <c r="AG12" s="5" t="s">
        <v>15</v>
      </c>
      <c r="AH12" s="5" t="s">
        <v>15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5">
        <v>5</v>
      </c>
      <c r="B13" s="13" t="s">
        <v>42</v>
      </c>
      <c r="C13" s="13" t="s">
        <v>50</v>
      </c>
      <c r="D13" s="5" t="s">
        <v>15</v>
      </c>
      <c r="E13" s="5" t="s">
        <v>15</v>
      </c>
      <c r="F13" s="5" t="s">
        <v>15</v>
      </c>
      <c r="G13" s="5" t="s">
        <v>15</v>
      </c>
      <c r="H13" s="5" t="s">
        <v>39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39</v>
      </c>
      <c r="P13" s="5" t="s">
        <v>15</v>
      </c>
      <c r="Q13" s="5" t="s">
        <v>15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39</v>
      </c>
      <c r="W13" s="5" t="s">
        <v>15</v>
      </c>
      <c r="X13" s="5" t="s">
        <v>15</v>
      </c>
      <c r="Y13" s="5" t="s">
        <v>15</v>
      </c>
      <c r="Z13" s="5" t="s">
        <v>15</v>
      </c>
      <c r="AA13" s="5" t="s">
        <v>16</v>
      </c>
      <c r="AB13" s="5" t="s">
        <v>16</v>
      </c>
      <c r="AC13" s="5" t="s">
        <v>16</v>
      </c>
      <c r="AD13" s="5" t="s">
        <v>16</v>
      </c>
      <c r="AE13" s="5" t="s">
        <v>15</v>
      </c>
      <c r="AF13" s="5" t="s">
        <v>16</v>
      </c>
      <c r="AG13" s="5" t="s">
        <v>15</v>
      </c>
      <c r="AH13" s="5" t="s">
        <v>16</v>
      </c>
      <c r="AI13" s="4">
        <f>COUNTIF(D13:AH13,"P")</f>
        <v>22</v>
      </c>
      <c r="AJ13" s="4">
        <f>COUNTIF(D13:AH13,"wo")</f>
        <v>3</v>
      </c>
      <c r="AK13" s="4">
        <f>COUNTIF(D13:AH13,"CL")</f>
        <v>0</v>
      </c>
      <c r="AL13" s="4">
        <f>COUNTIF(D13:AH13,"PL")</f>
        <v>0</v>
      </c>
      <c r="AM13" s="4">
        <f>SUM(AI13:AL13)</f>
        <v>25</v>
      </c>
    </row>
    <row r="14" spans="1:39" ht="15">
      <c r="A14" s="5">
        <v>6</v>
      </c>
      <c r="B14" s="2" t="s">
        <v>33</v>
      </c>
      <c r="C14" s="2" t="s">
        <v>36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39</v>
      </c>
      <c r="K14" s="5" t="s">
        <v>15</v>
      </c>
      <c r="L14" s="5" t="s">
        <v>15</v>
      </c>
      <c r="M14" s="5" t="s">
        <v>15</v>
      </c>
      <c r="N14" s="5" t="s">
        <v>15</v>
      </c>
      <c r="O14" s="5" t="s">
        <v>15</v>
      </c>
      <c r="P14" s="5" t="s">
        <v>15</v>
      </c>
      <c r="Q14" s="5" t="s">
        <v>39</v>
      </c>
      <c r="R14" s="5" t="s">
        <v>15</v>
      </c>
      <c r="S14" s="5" t="s">
        <v>15</v>
      </c>
      <c r="T14" s="5" t="s">
        <v>15</v>
      </c>
      <c r="U14" s="5" t="s">
        <v>15</v>
      </c>
      <c r="V14" s="5" t="s">
        <v>15</v>
      </c>
      <c r="W14" s="5" t="s">
        <v>15</v>
      </c>
      <c r="X14" s="5" t="s">
        <v>39</v>
      </c>
      <c r="Y14" s="5" t="s">
        <v>15</v>
      </c>
      <c r="Z14" s="5" t="s">
        <v>15</v>
      </c>
      <c r="AA14" s="5" t="s">
        <v>15</v>
      </c>
      <c r="AB14" s="5" t="s">
        <v>15</v>
      </c>
      <c r="AC14" s="5" t="s">
        <v>15</v>
      </c>
      <c r="AD14" s="5" t="s">
        <v>15</v>
      </c>
      <c r="AE14" s="5" t="s">
        <v>39</v>
      </c>
      <c r="AF14" s="5" t="s">
        <v>15</v>
      </c>
      <c r="AG14" s="5" t="s">
        <v>15</v>
      </c>
      <c r="AH14" s="5" t="s">
        <v>15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5">
        <v>7</v>
      </c>
      <c r="B15" s="13" t="s">
        <v>19</v>
      </c>
      <c r="C15" s="13" t="s">
        <v>20</v>
      </c>
      <c r="D15" s="5" t="s">
        <v>15</v>
      </c>
      <c r="E15" s="5" t="s">
        <v>15</v>
      </c>
      <c r="F15" s="5" t="s">
        <v>15</v>
      </c>
      <c r="G15" s="5" t="s">
        <v>39</v>
      </c>
      <c r="H15" s="5" t="s">
        <v>15</v>
      </c>
      <c r="I15" s="5" t="s">
        <v>15</v>
      </c>
      <c r="J15" s="5" t="s">
        <v>15</v>
      </c>
      <c r="K15" s="5" t="s">
        <v>15</v>
      </c>
      <c r="L15" s="5" t="s">
        <v>15</v>
      </c>
      <c r="M15" s="5" t="s">
        <v>15</v>
      </c>
      <c r="N15" s="5" t="s">
        <v>39</v>
      </c>
      <c r="O15" s="5" t="s">
        <v>15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5" t="s">
        <v>39</v>
      </c>
      <c r="V15" s="5" t="s">
        <v>15</v>
      </c>
      <c r="W15" s="5" t="s">
        <v>15</v>
      </c>
      <c r="X15" s="5" t="s">
        <v>15</v>
      </c>
      <c r="Y15" s="5" t="s">
        <v>15</v>
      </c>
      <c r="Z15" s="5" t="s">
        <v>15</v>
      </c>
      <c r="AA15" s="5" t="s">
        <v>15</v>
      </c>
      <c r="AB15" s="5" t="s">
        <v>39</v>
      </c>
      <c r="AC15" s="5" t="s">
        <v>15</v>
      </c>
      <c r="AD15" s="5" t="s">
        <v>15</v>
      </c>
      <c r="AE15" s="5" t="s">
        <v>15</v>
      </c>
      <c r="AF15" s="5" t="s">
        <v>15</v>
      </c>
      <c r="AG15" s="5" t="s">
        <v>15</v>
      </c>
      <c r="AH15" s="5" t="s">
        <v>15</v>
      </c>
      <c r="AI15" s="4">
        <f>COUNTIF(D15:AH15,"P")</f>
        <v>27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31</v>
      </c>
    </row>
    <row r="16" spans="1:39" ht="15">
      <c r="A16" s="5">
        <v>8</v>
      </c>
      <c r="B16" s="13" t="s">
        <v>12</v>
      </c>
      <c r="C16" s="13" t="s">
        <v>13</v>
      </c>
      <c r="D16" s="5" t="s">
        <v>15</v>
      </c>
      <c r="E16" s="5" t="s">
        <v>15</v>
      </c>
      <c r="F16" s="5" t="s">
        <v>15</v>
      </c>
      <c r="G16" s="5" t="s">
        <v>15</v>
      </c>
      <c r="H16" s="5" t="s">
        <v>39</v>
      </c>
      <c r="I16" s="5" t="s">
        <v>15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15</v>
      </c>
      <c r="O16" s="5" t="s">
        <v>39</v>
      </c>
      <c r="P16" s="5" t="s">
        <v>15</v>
      </c>
      <c r="Q16" s="5" t="s">
        <v>15</v>
      </c>
      <c r="R16" s="5" t="s">
        <v>15</v>
      </c>
      <c r="S16" s="5" t="s">
        <v>15</v>
      </c>
      <c r="T16" s="5" t="s">
        <v>15</v>
      </c>
      <c r="U16" s="5" t="s">
        <v>15</v>
      </c>
      <c r="V16" s="5" t="s">
        <v>39</v>
      </c>
      <c r="W16" s="5" t="s">
        <v>15</v>
      </c>
      <c r="X16" s="5" t="s">
        <v>15</v>
      </c>
      <c r="Y16" s="5" t="s">
        <v>15</v>
      </c>
      <c r="Z16" s="5" t="s">
        <v>15</v>
      </c>
      <c r="AA16" s="5" t="s">
        <v>15</v>
      </c>
      <c r="AB16" s="5" t="s">
        <v>15</v>
      </c>
      <c r="AC16" s="5" t="s">
        <v>39</v>
      </c>
      <c r="AD16" s="5" t="s">
        <v>15</v>
      </c>
      <c r="AE16" s="5" t="s">
        <v>15</v>
      </c>
      <c r="AF16" s="5" t="s">
        <v>15</v>
      </c>
      <c r="AG16" s="5" t="s">
        <v>15</v>
      </c>
      <c r="AH16" s="5" t="s">
        <v>15</v>
      </c>
      <c r="AI16" s="4">
        <f>COUNTIF(D16:AH16,"P")</f>
        <v>27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5">
        <v>9</v>
      </c>
      <c r="B17" s="13" t="s">
        <v>23</v>
      </c>
      <c r="C17" s="13" t="s">
        <v>25</v>
      </c>
      <c r="D17" s="5" t="s">
        <v>15</v>
      </c>
      <c r="E17" s="5" t="s">
        <v>16</v>
      </c>
      <c r="F17" s="5" t="s">
        <v>15</v>
      </c>
      <c r="G17" s="5" t="s">
        <v>15</v>
      </c>
      <c r="H17" s="5" t="s">
        <v>15</v>
      </c>
      <c r="I17" s="5" t="s">
        <v>39</v>
      </c>
      <c r="J17" s="5" t="s">
        <v>15</v>
      </c>
      <c r="K17" s="5" t="s">
        <v>15</v>
      </c>
      <c r="L17" s="5" t="s">
        <v>15</v>
      </c>
      <c r="M17" s="5" t="s">
        <v>15</v>
      </c>
      <c r="N17" s="5" t="s">
        <v>15</v>
      </c>
      <c r="O17" s="5" t="s">
        <v>16</v>
      </c>
      <c r="P17" s="5" t="s">
        <v>16</v>
      </c>
      <c r="Q17" s="5" t="s">
        <v>16</v>
      </c>
      <c r="R17" s="5" t="s">
        <v>15</v>
      </c>
      <c r="S17" s="5" t="s">
        <v>16</v>
      </c>
      <c r="T17" s="5" t="s">
        <v>16</v>
      </c>
      <c r="U17" s="5" t="s">
        <v>15</v>
      </c>
      <c r="V17" s="5" t="s">
        <v>15</v>
      </c>
      <c r="W17" s="5" t="s">
        <v>39</v>
      </c>
      <c r="X17" s="5" t="s">
        <v>15</v>
      </c>
      <c r="Y17" s="5" t="s">
        <v>16</v>
      </c>
      <c r="Z17" s="5" t="s">
        <v>15</v>
      </c>
      <c r="AA17" s="5" t="s">
        <v>16</v>
      </c>
      <c r="AB17" s="5" t="s">
        <v>15</v>
      </c>
      <c r="AC17" s="5" t="s">
        <v>15</v>
      </c>
      <c r="AD17" s="5" t="s">
        <v>39</v>
      </c>
      <c r="AE17" s="5" t="s">
        <v>15</v>
      </c>
      <c r="AF17" s="5" t="s">
        <v>15</v>
      </c>
      <c r="AG17" s="5" t="s">
        <v>16</v>
      </c>
      <c r="AH17" s="5" t="s">
        <v>15</v>
      </c>
      <c r="AI17" s="4">
        <f>COUNTIF(D17:AH17,"P")</f>
        <v>19</v>
      </c>
      <c r="AJ17" s="4">
        <f>COUNTIF(D17:AH17,"wo")</f>
        <v>3</v>
      </c>
      <c r="AK17" s="4">
        <f>COUNTIF(D17:AH17,"CL")</f>
        <v>0</v>
      </c>
      <c r="AL17" s="4">
        <f>COUNTIF(D17:AH17,"PL")</f>
        <v>0</v>
      </c>
      <c r="AM17" s="4">
        <f>SUM(AI17:AL17)</f>
        <v>22</v>
      </c>
    </row>
    <row r="18" spans="1:39" ht="15">
      <c r="A18" s="5">
        <v>10</v>
      </c>
      <c r="B18" s="13" t="s">
        <v>17</v>
      </c>
      <c r="C18" s="13" t="s">
        <v>14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39</v>
      </c>
      <c r="J18" s="5" t="s">
        <v>15</v>
      </c>
      <c r="K18" s="5" t="s">
        <v>15</v>
      </c>
      <c r="L18" s="5" t="s">
        <v>15</v>
      </c>
      <c r="M18" s="5" t="s">
        <v>15</v>
      </c>
      <c r="N18" s="5" t="s">
        <v>15</v>
      </c>
      <c r="O18" s="5" t="s">
        <v>15</v>
      </c>
      <c r="P18" s="5" t="s">
        <v>39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  <c r="W18" s="5" t="s">
        <v>39</v>
      </c>
      <c r="X18" s="5" t="s">
        <v>15</v>
      </c>
      <c r="Y18" s="5" t="s">
        <v>15</v>
      </c>
      <c r="Z18" s="5" t="s">
        <v>15</v>
      </c>
      <c r="AA18" s="5" t="s">
        <v>15</v>
      </c>
      <c r="AB18" s="5" t="s">
        <v>15</v>
      </c>
      <c r="AC18" s="5" t="s">
        <v>15</v>
      </c>
      <c r="AD18" s="5" t="s">
        <v>39</v>
      </c>
      <c r="AE18" s="5" t="s">
        <v>15</v>
      </c>
      <c r="AF18" s="5" t="s">
        <v>15</v>
      </c>
      <c r="AG18" s="5" t="s">
        <v>15</v>
      </c>
      <c r="AH18" s="5" t="s">
        <v>15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5">
        <v>11</v>
      </c>
      <c r="B19" s="13" t="s">
        <v>34</v>
      </c>
      <c r="C19" s="13" t="s">
        <v>37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16</v>
      </c>
      <c r="I19" s="5" t="s">
        <v>15</v>
      </c>
      <c r="J19" s="5" t="s">
        <v>39</v>
      </c>
      <c r="K19" s="5" t="s">
        <v>15</v>
      </c>
      <c r="L19" s="5" t="s">
        <v>15</v>
      </c>
      <c r="M19" s="5" t="s">
        <v>15</v>
      </c>
      <c r="N19" s="5" t="s">
        <v>15</v>
      </c>
      <c r="O19" s="5" t="s">
        <v>15</v>
      </c>
      <c r="P19" s="5" t="s">
        <v>16</v>
      </c>
      <c r="Q19" s="5" t="s">
        <v>16</v>
      </c>
      <c r="R19" s="5" t="s">
        <v>16</v>
      </c>
      <c r="S19" s="5" t="s">
        <v>16</v>
      </c>
      <c r="T19" s="5" t="s">
        <v>16</v>
      </c>
      <c r="U19" s="5" t="s">
        <v>16</v>
      </c>
      <c r="V19" s="5" t="s">
        <v>15</v>
      </c>
      <c r="W19" s="5" t="s">
        <v>15</v>
      </c>
      <c r="X19" s="5" t="s">
        <v>39</v>
      </c>
      <c r="Y19" s="5" t="s">
        <v>15</v>
      </c>
      <c r="Z19" s="5" t="s">
        <v>16</v>
      </c>
      <c r="AA19" s="5" t="s">
        <v>15</v>
      </c>
      <c r="AB19" s="5" t="s">
        <v>15</v>
      </c>
      <c r="AC19" s="5" t="s">
        <v>15</v>
      </c>
      <c r="AD19" s="5" t="s">
        <v>15</v>
      </c>
      <c r="AE19" s="5" t="s">
        <v>39</v>
      </c>
      <c r="AF19" s="5" t="s">
        <v>15</v>
      </c>
      <c r="AG19" s="5" t="s">
        <v>15</v>
      </c>
      <c r="AH19" s="5" t="s">
        <v>15</v>
      </c>
      <c r="AI19" s="4">
        <f>COUNTIF(D19:AH19,"P")</f>
        <v>20</v>
      </c>
      <c r="AJ19" s="4">
        <f>COUNTIF(D19:AH19,"wo")</f>
        <v>3</v>
      </c>
      <c r="AK19" s="4">
        <f>COUNTIF(D19:AH19,"CL")</f>
        <v>0</v>
      </c>
      <c r="AL19" s="4">
        <f>COUNTIF(D19:AH19,"PL")</f>
        <v>0</v>
      </c>
      <c r="AM19" s="4">
        <f>SUM(AI19:AL19)</f>
        <v>23</v>
      </c>
    </row>
    <row r="20" spans="1:39" ht="15">
      <c r="A20" s="5">
        <v>12</v>
      </c>
      <c r="B20" s="2" t="s">
        <v>43</v>
      </c>
      <c r="C20" s="2" t="s">
        <v>51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15</v>
      </c>
      <c r="I20" s="5" t="s">
        <v>15</v>
      </c>
      <c r="J20" s="5" t="s">
        <v>39</v>
      </c>
      <c r="K20" s="5" t="s">
        <v>15</v>
      </c>
      <c r="L20" s="5" t="s">
        <v>15</v>
      </c>
      <c r="M20" s="5" t="s">
        <v>15</v>
      </c>
      <c r="N20" s="5" t="s">
        <v>15</v>
      </c>
      <c r="O20" s="5" t="s">
        <v>15</v>
      </c>
      <c r="P20" s="5" t="s">
        <v>15</v>
      </c>
      <c r="Q20" s="5" t="s">
        <v>39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15</v>
      </c>
      <c r="W20" s="5" t="s">
        <v>15</v>
      </c>
      <c r="X20" s="5" t="s">
        <v>39</v>
      </c>
      <c r="Y20" s="5" t="s">
        <v>15</v>
      </c>
      <c r="Z20" s="5" t="s">
        <v>15</v>
      </c>
      <c r="AA20" s="5" t="s">
        <v>15</v>
      </c>
      <c r="AB20" s="5" t="s">
        <v>15</v>
      </c>
      <c r="AC20" s="5" t="s">
        <v>15</v>
      </c>
      <c r="AD20" s="5" t="s">
        <v>15</v>
      </c>
      <c r="AE20" s="5" t="s">
        <v>39</v>
      </c>
      <c r="AF20" s="5" t="s">
        <v>15</v>
      </c>
      <c r="AG20" s="5" t="s">
        <v>15</v>
      </c>
      <c r="AH20" s="5" t="s">
        <v>15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5">
        <v>13</v>
      </c>
      <c r="B21" s="2" t="s">
        <v>24</v>
      </c>
      <c r="C21" s="2" t="s">
        <v>26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39</v>
      </c>
      <c r="K21" s="5" t="s">
        <v>15</v>
      </c>
      <c r="L21" s="5" t="s">
        <v>15</v>
      </c>
      <c r="M21" s="5" t="s">
        <v>15</v>
      </c>
      <c r="N21" s="5" t="s">
        <v>15</v>
      </c>
      <c r="O21" s="5" t="s">
        <v>15</v>
      </c>
      <c r="P21" s="5" t="s">
        <v>15</v>
      </c>
      <c r="Q21" s="5" t="s">
        <v>39</v>
      </c>
      <c r="R21" s="5" t="s">
        <v>15</v>
      </c>
      <c r="S21" s="5" t="s">
        <v>15</v>
      </c>
      <c r="T21" s="5" t="s">
        <v>16</v>
      </c>
      <c r="U21" s="5" t="s">
        <v>15</v>
      </c>
      <c r="V21" s="5" t="s">
        <v>15</v>
      </c>
      <c r="W21" s="5" t="s">
        <v>15</v>
      </c>
      <c r="X21" s="5" t="s">
        <v>39</v>
      </c>
      <c r="Y21" s="5" t="s">
        <v>15</v>
      </c>
      <c r="Z21" s="5" t="s">
        <v>15</v>
      </c>
      <c r="AA21" s="5" t="s">
        <v>15</v>
      </c>
      <c r="AB21" s="5" t="s">
        <v>15</v>
      </c>
      <c r="AC21" s="5" t="s">
        <v>15</v>
      </c>
      <c r="AD21" s="5" t="s">
        <v>15</v>
      </c>
      <c r="AE21" s="5" t="s">
        <v>39</v>
      </c>
      <c r="AF21" s="5" t="s">
        <v>15</v>
      </c>
      <c r="AG21" s="5" t="s">
        <v>15</v>
      </c>
      <c r="AH21" s="5" t="s">
        <v>15</v>
      </c>
      <c r="AI21" s="4">
        <f>COUNTIF(D21:AH21,"P")</f>
        <v>26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30</v>
      </c>
    </row>
    <row r="22" spans="1:39" ht="15">
      <c r="A22" s="5">
        <v>14</v>
      </c>
      <c r="B22" s="2" t="s">
        <v>44</v>
      </c>
      <c r="C22" s="2" t="s">
        <v>52</v>
      </c>
      <c r="D22" s="5" t="s">
        <v>15</v>
      </c>
      <c r="E22" s="5" t="s">
        <v>15</v>
      </c>
      <c r="F22" s="5" t="s">
        <v>15</v>
      </c>
      <c r="G22" s="5" t="s">
        <v>39</v>
      </c>
      <c r="H22" s="5" t="s">
        <v>15</v>
      </c>
      <c r="I22" s="5" t="s">
        <v>15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39</v>
      </c>
      <c r="O22" s="5" t="s">
        <v>15</v>
      </c>
      <c r="P22" s="5" t="s">
        <v>15</v>
      </c>
      <c r="Q22" s="5" t="s">
        <v>15</v>
      </c>
      <c r="R22" s="5" t="s">
        <v>15</v>
      </c>
      <c r="S22" s="5" t="s">
        <v>15</v>
      </c>
      <c r="T22" s="5" t="s">
        <v>15</v>
      </c>
      <c r="U22" s="5" t="s">
        <v>39</v>
      </c>
      <c r="V22" s="5" t="s">
        <v>15</v>
      </c>
      <c r="W22" s="5" t="s">
        <v>15</v>
      </c>
      <c r="X22" s="5" t="s">
        <v>15</v>
      </c>
      <c r="Y22" s="5" t="s">
        <v>16</v>
      </c>
      <c r="Z22" s="5" t="s">
        <v>16</v>
      </c>
      <c r="AA22" s="5" t="s">
        <v>16</v>
      </c>
      <c r="AB22" s="5" t="s">
        <v>16</v>
      </c>
      <c r="AC22" s="5" t="s">
        <v>16</v>
      </c>
      <c r="AD22" s="5" t="s">
        <v>15</v>
      </c>
      <c r="AE22" s="5" t="s">
        <v>16</v>
      </c>
      <c r="AF22" s="5" t="s">
        <v>15</v>
      </c>
      <c r="AG22" s="5" t="s">
        <v>16</v>
      </c>
      <c r="AH22" s="5" t="s">
        <v>16</v>
      </c>
      <c r="AI22" s="4">
        <f>COUNTIF(D22:AH22,"P")</f>
        <v>20</v>
      </c>
      <c r="AJ22" s="4">
        <f>COUNTIF(D22:AH22,"wo")</f>
        <v>3</v>
      </c>
      <c r="AK22" s="4">
        <f>COUNTIF(D22:AH22,"CL")</f>
        <v>0</v>
      </c>
      <c r="AL22" s="4">
        <f>COUNTIF(D22:AH22,"PL")</f>
        <v>0</v>
      </c>
      <c r="AM22" s="4">
        <f>SUM(AI22:AL22)</f>
        <v>23</v>
      </c>
    </row>
    <row r="23" spans="1:39" ht="15">
      <c r="A23" s="5">
        <v>15</v>
      </c>
      <c r="B23" s="2" t="s">
        <v>45</v>
      </c>
      <c r="C23" s="2" t="s">
        <v>53</v>
      </c>
      <c r="D23" s="5" t="s">
        <v>15</v>
      </c>
      <c r="E23" s="5" t="s">
        <v>15</v>
      </c>
      <c r="F23" s="5" t="s">
        <v>15</v>
      </c>
      <c r="G23" s="5" t="s">
        <v>39</v>
      </c>
      <c r="H23" s="5" t="s">
        <v>15</v>
      </c>
      <c r="I23" s="5" t="s">
        <v>15</v>
      </c>
      <c r="J23" s="5" t="s">
        <v>15</v>
      </c>
      <c r="K23" s="5" t="s">
        <v>15</v>
      </c>
      <c r="L23" s="5" t="s">
        <v>15</v>
      </c>
      <c r="M23" s="5" t="s">
        <v>15</v>
      </c>
      <c r="N23" s="5" t="s">
        <v>39</v>
      </c>
      <c r="O23" s="5" t="s">
        <v>15</v>
      </c>
      <c r="P23" s="5" t="s">
        <v>15</v>
      </c>
      <c r="Q23" s="5" t="s">
        <v>15</v>
      </c>
      <c r="R23" s="5" t="s">
        <v>15</v>
      </c>
      <c r="S23" s="5" t="s">
        <v>16</v>
      </c>
      <c r="T23" s="5" t="s">
        <v>16</v>
      </c>
      <c r="U23" s="5" t="s">
        <v>16</v>
      </c>
      <c r="V23" s="5" t="s">
        <v>16</v>
      </c>
      <c r="W23" s="5" t="s">
        <v>16</v>
      </c>
      <c r="X23" s="5" t="s">
        <v>16</v>
      </c>
      <c r="Y23" s="5" t="s">
        <v>16</v>
      </c>
      <c r="Z23" s="5" t="s">
        <v>16</v>
      </c>
      <c r="AA23" s="5" t="s">
        <v>16</v>
      </c>
      <c r="AB23" s="5" t="s">
        <v>16</v>
      </c>
      <c r="AC23" s="5" t="s">
        <v>15</v>
      </c>
      <c r="AD23" s="5" t="s">
        <v>15</v>
      </c>
      <c r="AE23" s="5" t="s">
        <v>15</v>
      </c>
      <c r="AF23" s="5" t="s">
        <v>16</v>
      </c>
      <c r="AG23" s="5" t="s">
        <v>15</v>
      </c>
      <c r="AH23" s="5" t="s">
        <v>16</v>
      </c>
      <c r="AI23" s="4">
        <f>COUNTIF(D23:AH23,"P")</f>
        <v>17</v>
      </c>
      <c r="AJ23" s="4">
        <f>COUNTIF(D23:AH23,"wo")</f>
        <v>2</v>
      </c>
      <c r="AK23" s="4">
        <f>COUNTIF(D23:AH23,"CL")</f>
        <v>0</v>
      </c>
      <c r="AL23" s="4">
        <f>COUNTIF(D23:AH23,"PL")</f>
        <v>0</v>
      </c>
      <c r="AM23" s="4">
        <f>SUM(AI23:AL23)</f>
        <v>19</v>
      </c>
    </row>
    <row r="24" spans="1:39" ht="15">
      <c r="A24" s="5">
        <v>16</v>
      </c>
      <c r="B24" s="2" t="s">
        <v>46</v>
      </c>
      <c r="C24" s="2" t="s">
        <v>54</v>
      </c>
      <c r="D24" s="5" t="s">
        <v>16</v>
      </c>
      <c r="E24" s="5" t="s">
        <v>16</v>
      </c>
      <c r="F24" s="5" t="s">
        <v>16</v>
      </c>
      <c r="G24" s="5" t="s">
        <v>16</v>
      </c>
      <c r="H24" s="5" t="s">
        <v>16</v>
      </c>
      <c r="I24" s="5" t="s">
        <v>16</v>
      </c>
      <c r="J24" s="5" t="s">
        <v>15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5" t="s">
        <v>16</v>
      </c>
      <c r="Q24" s="5" t="s">
        <v>16</v>
      </c>
      <c r="R24" s="5" t="s">
        <v>16</v>
      </c>
      <c r="S24" s="5" t="s">
        <v>16</v>
      </c>
      <c r="T24" s="5" t="s">
        <v>16</v>
      </c>
      <c r="U24" s="5" t="s">
        <v>16</v>
      </c>
      <c r="V24" s="5" t="s">
        <v>16</v>
      </c>
      <c r="W24" s="5" t="s">
        <v>16</v>
      </c>
      <c r="X24" s="5" t="s">
        <v>16</v>
      </c>
      <c r="Y24" s="5" t="s">
        <v>16</v>
      </c>
      <c r="Z24" s="5" t="s">
        <v>16</v>
      </c>
      <c r="AA24" s="5" t="s">
        <v>16</v>
      </c>
      <c r="AB24" s="5" t="s">
        <v>16</v>
      </c>
      <c r="AC24" s="5" t="s">
        <v>16</v>
      </c>
      <c r="AD24" s="5" t="s">
        <v>16</v>
      </c>
      <c r="AE24" s="5" t="s">
        <v>16</v>
      </c>
      <c r="AF24" s="5" t="s">
        <v>16</v>
      </c>
      <c r="AG24" s="5" t="s">
        <v>16</v>
      </c>
      <c r="AH24" s="5" t="s">
        <v>16</v>
      </c>
      <c r="AI24" s="4">
        <f>COUNTIF(D24:AH24,"P")</f>
        <v>1</v>
      </c>
      <c r="AJ24" s="4">
        <f>COUNTIF(D24:AH24,"wo")</f>
        <v>0</v>
      </c>
      <c r="AK24" s="4">
        <f>COUNTIF(D24:AH24,"CL")</f>
        <v>0</v>
      </c>
      <c r="AL24" s="4">
        <f>COUNTIF(D24:AH24,"PL")</f>
        <v>0</v>
      </c>
      <c r="AM24" s="4">
        <f>SUM(AI24:AL24)</f>
        <v>1</v>
      </c>
    </row>
    <row r="25" spans="1:39" ht="15">
      <c r="A25" s="5">
        <v>17</v>
      </c>
      <c r="B25" s="2" t="s">
        <v>47</v>
      </c>
      <c r="C25" s="2" t="s">
        <v>55</v>
      </c>
      <c r="D25" s="5" t="s">
        <v>15</v>
      </c>
      <c r="E25" s="5" t="s">
        <v>15</v>
      </c>
      <c r="F25" s="5" t="s">
        <v>15</v>
      </c>
      <c r="G25" s="5" t="s">
        <v>16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15</v>
      </c>
      <c r="O25" s="5" t="s">
        <v>39</v>
      </c>
      <c r="P25" s="5" t="s">
        <v>15</v>
      </c>
      <c r="Q25" s="5" t="s">
        <v>15</v>
      </c>
      <c r="R25" s="5" t="s">
        <v>15</v>
      </c>
      <c r="S25" s="5" t="s">
        <v>16</v>
      </c>
      <c r="T25" s="5" t="s">
        <v>15</v>
      </c>
      <c r="U25" s="5" t="s">
        <v>15</v>
      </c>
      <c r="V25" s="5" t="s">
        <v>39</v>
      </c>
      <c r="W25" s="5" t="s">
        <v>15</v>
      </c>
      <c r="X25" s="5" t="s">
        <v>15</v>
      </c>
      <c r="Y25" s="5" t="s">
        <v>15</v>
      </c>
      <c r="Z25" s="5" t="s">
        <v>16</v>
      </c>
      <c r="AA25" s="5" t="s">
        <v>15</v>
      </c>
      <c r="AB25" s="5" t="s">
        <v>15</v>
      </c>
      <c r="AC25" s="5" t="s">
        <v>39</v>
      </c>
      <c r="AD25" s="5" t="s">
        <v>15</v>
      </c>
      <c r="AE25" s="5" t="s">
        <v>15</v>
      </c>
      <c r="AF25" s="5" t="s">
        <v>15</v>
      </c>
      <c r="AG25" s="5" t="s">
        <v>15</v>
      </c>
      <c r="AH25" s="5" t="s">
        <v>16</v>
      </c>
      <c r="AI25" s="4">
        <f>COUNTIF(D25:AH25,"P")</f>
        <v>18</v>
      </c>
      <c r="AJ25" s="4">
        <f>COUNTIF(D25:AH25,"wo")</f>
        <v>3</v>
      </c>
      <c r="AK25" s="4">
        <f>COUNTIF(D25:AH25,"CL")</f>
        <v>0</v>
      </c>
      <c r="AL25" s="4">
        <f>COUNTIF(D25:AH25,"PL")</f>
        <v>0</v>
      </c>
      <c r="AM25" s="4">
        <f>SUM(AI25:AL25)</f>
        <v>21</v>
      </c>
    </row>
    <row r="26" spans="1:39" ht="15">
      <c r="A26" s="5">
        <v>18</v>
      </c>
      <c r="B26" s="2" t="s">
        <v>35</v>
      </c>
      <c r="C26" s="2" t="s">
        <v>38</v>
      </c>
      <c r="D26" s="5" t="s">
        <v>16</v>
      </c>
      <c r="E26" s="5" t="s">
        <v>15</v>
      </c>
      <c r="F26" s="5" t="s">
        <v>16</v>
      </c>
      <c r="G26" s="5" t="s">
        <v>16</v>
      </c>
      <c r="H26" s="5" t="s">
        <v>15</v>
      </c>
      <c r="I26" s="5" t="s">
        <v>15</v>
      </c>
      <c r="J26" s="5" t="s">
        <v>39</v>
      </c>
      <c r="K26" s="5" t="s">
        <v>15</v>
      </c>
      <c r="L26" s="5" t="s">
        <v>15</v>
      </c>
      <c r="M26" s="5" t="s">
        <v>15</v>
      </c>
      <c r="N26" s="5" t="s">
        <v>16</v>
      </c>
      <c r="O26" s="5" t="s">
        <v>16</v>
      </c>
      <c r="P26" s="5" t="s">
        <v>16</v>
      </c>
      <c r="Q26" s="5" t="s">
        <v>16</v>
      </c>
      <c r="R26" s="5" t="s">
        <v>16</v>
      </c>
      <c r="S26" s="5" t="s">
        <v>16</v>
      </c>
      <c r="T26" s="5" t="s">
        <v>16</v>
      </c>
      <c r="U26" s="5" t="s">
        <v>16</v>
      </c>
      <c r="V26" s="5" t="s">
        <v>16</v>
      </c>
      <c r="W26" s="5" t="s">
        <v>16</v>
      </c>
      <c r="X26" s="5" t="s">
        <v>16</v>
      </c>
      <c r="Y26" s="5" t="s">
        <v>16</v>
      </c>
      <c r="Z26" s="5" t="s">
        <v>16</v>
      </c>
      <c r="AA26" s="5" t="s">
        <v>16</v>
      </c>
      <c r="AB26" s="5" t="s">
        <v>16</v>
      </c>
      <c r="AC26" s="5" t="s">
        <v>16</v>
      </c>
      <c r="AD26" s="5" t="s">
        <v>16</v>
      </c>
      <c r="AE26" s="5" t="s">
        <v>16</v>
      </c>
      <c r="AF26" s="5" t="s">
        <v>16</v>
      </c>
      <c r="AG26" s="5" t="s">
        <v>16</v>
      </c>
      <c r="AH26" s="5" t="s">
        <v>16</v>
      </c>
      <c r="AI26" s="4">
        <f>COUNTIF(D26:AH26,"P")</f>
        <v>6</v>
      </c>
      <c r="AJ26" s="4">
        <f>COUNTIF(D26:AH26,"wo")</f>
        <v>1</v>
      </c>
      <c r="AK26" s="4">
        <f>COUNTIF(D26:AH26,"CL")</f>
        <v>0</v>
      </c>
      <c r="AL26" s="4">
        <f>COUNTIF(D26:AH26,"PL")</f>
        <v>0</v>
      </c>
      <c r="AM26" s="4">
        <f>SUM(AI26:AL26)</f>
        <v>7</v>
      </c>
    </row>
    <row r="27" spans="1:39" ht="15">
      <c r="A27" s="5">
        <v>19</v>
      </c>
      <c r="B27" s="2" t="s">
        <v>48</v>
      </c>
      <c r="C27" s="2" t="s">
        <v>56</v>
      </c>
      <c r="D27" s="5" t="s">
        <v>15</v>
      </c>
      <c r="E27" s="5" t="s">
        <v>15</v>
      </c>
      <c r="F27" s="5" t="s">
        <v>15</v>
      </c>
      <c r="G27" s="5" t="s">
        <v>39</v>
      </c>
      <c r="H27" s="5" t="s">
        <v>15</v>
      </c>
      <c r="I27" s="5" t="s">
        <v>15</v>
      </c>
      <c r="J27" s="5" t="s">
        <v>15</v>
      </c>
      <c r="K27" s="5" t="s">
        <v>15</v>
      </c>
      <c r="L27" s="5" t="s">
        <v>15</v>
      </c>
      <c r="M27" s="5" t="s">
        <v>15</v>
      </c>
      <c r="N27" s="5" t="s">
        <v>39</v>
      </c>
      <c r="O27" s="5" t="s">
        <v>15</v>
      </c>
      <c r="P27" s="5" t="s">
        <v>15</v>
      </c>
      <c r="Q27" s="5" t="s">
        <v>15</v>
      </c>
      <c r="R27" s="5" t="s">
        <v>15</v>
      </c>
      <c r="S27" s="5" t="s">
        <v>15</v>
      </c>
      <c r="T27" s="5" t="s">
        <v>15</v>
      </c>
      <c r="U27" s="5" t="s">
        <v>39</v>
      </c>
      <c r="V27" s="5" t="s">
        <v>15</v>
      </c>
      <c r="W27" s="5" t="s">
        <v>15</v>
      </c>
      <c r="X27" s="5" t="s">
        <v>15</v>
      </c>
      <c r="Y27" s="5" t="s">
        <v>15</v>
      </c>
      <c r="Z27" s="5" t="s">
        <v>15</v>
      </c>
      <c r="AA27" s="5" t="s">
        <v>15</v>
      </c>
      <c r="AB27" s="5" t="s">
        <v>39</v>
      </c>
      <c r="AC27" s="5" t="s">
        <v>15</v>
      </c>
      <c r="AD27" s="5" t="s">
        <v>15</v>
      </c>
      <c r="AE27" s="5" t="s">
        <v>15</v>
      </c>
      <c r="AF27" s="5" t="s">
        <v>15</v>
      </c>
      <c r="AG27" s="5" t="s">
        <v>15</v>
      </c>
      <c r="AH27" s="5" t="s">
        <v>15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2018-06-15T06:36:28Z</cp:lastPrinted>
  <dcterms:created xsi:type="dcterms:W3CDTF">2012-02-06T05:36:17Z</dcterms:created>
  <dcterms:modified xsi:type="dcterms:W3CDTF">2018-09-24T11:20:24Z</dcterms:modified>
  <cp:category/>
  <cp:version/>
  <cp:contentType/>
  <cp:contentStatus/>
</cp:coreProperties>
</file>