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Roll'!$A$1:$AM$23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<sst xmlns="http://schemas.openxmlformats.org/spreadsheetml/2006/main" count="511" uniqueCount="48">
  <si>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</si>
  <si>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</si>
  <si>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</si>
  <si>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</si>
  <si>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</si>
  <si>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</si>
  <si>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</si>
  <si>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</si>
  <si>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</si>
  <si>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</si>
  <si>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</si>
  <si>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</si>
  <si>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</si>
  <si>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</si>
  <si>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</si>
  <si>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</si>
  <si>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</si>
  <si>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</si>
  <si>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G109599</t>
  </si>
  <si>
    <t>SANJAY  KUMAR</t>
  </si>
  <si>
    <t>G116851</t>
  </si>
  <si>
    <t>DHRUV SINGH CHAUHAN</t>
  </si>
  <si>
    <t>G126219</t>
  </si>
  <si>
    <t>ARVIND  KUMAR</t>
  </si>
  <si>
    <t>G143223</t>
  </si>
  <si>
    <t>G113249</t>
  </si>
  <si>
    <t>RAJESH KUMAR RAY</t>
  </si>
  <si>
    <t>G140450</t>
  </si>
  <si>
    <t>DEEPAK  YADAV</t>
  </si>
  <si>
    <t>A</t>
  </si>
  <si>
    <t>G002717</t>
  </si>
  <si>
    <t>DIVAKAR  KUMAR</t>
  </si>
  <si>
    <t>G096485</t>
  </si>
  <si>
    <t>SAURABH  KUMAR</t>
  </si>
  <si>
    <t>G000364</t>
  </si>
  <si>
    <t>OM PRAKASH PANDEY</t>
  </si>
  <si>
    <t>G173054</t>
  </si>
  <si>
    <t>G173256</t>
  </si>
  <si>
    <t>JANG BAHADUR SINGH</t>
  </si>
  <si>
    <t>RAJ KUMAR JHA</t>
  </si>
  <si>
    <t>wo</t>
  </si>
  <si>
    <t>For the Month:-August 2018</t>
  </si>
  <si>
    <t>G145945</t>
  </si>
  <si>
    <t>G176018</t>
  </si>
  <si>
    <t>G176846</t>
  </si>
  <si>
    <t xml:space="preserve">SONAM  </t>
  </si>
  <si>
    <t>MEENA  ARYA</t>
  </si>
  <si>
    <t xml:space="preserve">BHARTI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</si>
</sst>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3"/>
  <sheetViews>
    <sheetView tabSelected="1" zoomScalePageLayoutView="0" workbookViewId="0" topLeftCell="A5">
      <selection activeCell="C25" sqref="C25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9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41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10</v>
      </c>
    </row>
    <row r="9" spans="1:39" ht="15">
      <c r="A9" s="5">
        <v>1</v>
      </c>
      <c r="B9" s="13" t="s">
        <v>30</v>
      </c>
      <c r="C9" s="13" t="s">
        <v>31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40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40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40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40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5">
        <v>2</v>
      </c>
      <c r="B10" s="2" t="s">
        <v>32</v>
      </c>
      <c r="C10" s="2" t="s">
        <v>33</v>
      </c>
      <c r="D10" s="5" t="s">
        <v>12</v>
      </c>
      <c r="E10" s="5" t="s">
        <v>12</v>
      </c>
      <c r="F10" s="5" t="s">
        <v>12</v>
      </c>
      <c r="G10" s="5" t="s">
        <v>40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40</v>
      </c>
      <c r="O10" s="5" t="s">
        <v>12</v>
      </c>
      <c r="P10" s="5" t="s">
        <v>12</v>
      </c>
      <c r="Q10" s="5" t="s">
        <v>12</v>
      </c>
      <c r="R10" s="5" t="s">
        <v>29</v>
      </c>
      <c r="S10" s="5" t="s">
        <v>29</v>
      </c>
      <c r="T10" s="5" t="s">
        <v>29</v>
      </c>
      <c r="U10" s="5" t="s">
        <v>29</v>
      </c>
      <c r="V10" s="5" t="s">
        <v>12</v>
      </c>
      <c r="W10" s="5" t="s">
        <v>29</v>
      </c>
      <c r="X10" s="5" t="s">
        <v>12</v>
      </c>
      <c r="Y10" s="5" t="s">
        <v>12</v>
      </c>
      <c r="Z10" s="5" t="s">
        <v>29</v>
      </c>
      <c r="AA10" s="5" t="s">
        <v>12</v>
      </c>
      <c r="AB10" s="5" t="s">
        <v>40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22</v>
      </c>
      <c r="AJ10" s="4">
        <f>COUNTIF(D10:AH10,"wo")</f>
        <v>3</v>
      </c>
      <c r="AK10" s="4">
        <f>COUNTIF(D10:AH10,"CL")</f>
        <v>0</v>
      </c>
      <c r="AL10" s="4">
        <f>COUNTIF(D10:AH10,"PL")</f>
        <v>0</v>
      </c>
      <c r="AM10" s="4">
        <f>SUM(AI10:AL10)</f>
        <v>25</v>
      </c>
    </row>
    <row r="11" spans="1:39" ht="15">
      <c r="A11" s="5">
        <v>3</v>
      </c>
      <c r="B11" s="2" t="s">
        <v>16</v>
      </c>
      <c r="C11" s="2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40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40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40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40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5">
        <v>4</v>
      </c>
      <c r="B12" s="13" t="s">
        <v>18</v>
      </c>
      <c r="C12" s="13" t="s">
        <v>19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40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40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40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40</v>
      </c>
      <c r="AD12" s="5" t="s">
        <v>12</v>
      </c>
      <c r="AE12" s="5" t="s">
        <v>12</v>
      </c>
      <c r="AF12" s="5" t="s">
        <v>12</v>
      </c>
      <c r="AG12" s="5" t="s">
        <v>12</v>
      </c>
      <c r="AH12" s="5" t="s">
        <v>12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5">
        <v>5</v>
      </c>
      <c r="B13" s="13" t="s">
        <v>25</v>
      </c>
      <c r="C13" s="13" t="s">
        <v>26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40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40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40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40</v>
      </c>
      <c r="AF13" s="5" t="s">
        <v>12</v>
      </c>
      <c r="AG13" s="5" t="s">
        <v>12</v>
      </c>
      <c r="AH13" s="5" t="s">
        <v>12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5">
        <v>6</v>
      </c>
      <c r="B14" s="13" t="s">
        <v>20</v>
      </c>
      <c r="C14" s="13" t="s">
        <v>21</v>
      </c>
      <c r="D14" s="5" t="s">
        <v>12</v>
      </c>
      <c r="E14" s="5" t="s">
        <v>12</v>
      </c>
      <c r="F14" s="5" t="s">
        <v>12</v>
      </c>
      <c r="G14" s="5" t="s">
        <v>40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40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40</v>
      </c>
      <c r="V14" s="5" t="s">
        <v>12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40</v>
      </c>
      <c r="AC14" s="5" t="s">
        <v>12</v>
      </c>
      <c r="AD14" s="5" t="s">
        <v>12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5">
        <v>7</v>
      </c>
      <c r="B15" s="2" t="s">
        <v>22</v>
      </c>
      <c r="C15" s="2" t="s">
        <v>23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40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40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40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40</v>
      </c>
      <c r="AD15" s="5" t="s">
        <v>12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>COUNTIF(D15:AH15,"P")</f>
        <v>27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31</v>
      </c>
    </row>
    <row r="16" spans="1:39" ht="15">
      <c r="A16" s="5">
        <v>8</v>
      </c>
      <c r="B16" s="13" t="s">
        <v>24</v>
      </c>
      <c r="C16" s="13" t="s">
        <v>17</v>
      </c>
      <c r="D16" s="5" t="s">
        <v>12</v>
      </c>
      <c r="E16" s="5" t="s">
        <v>12</v>
      </c>
      <c r="F16" s="5" t="s">
        <v>12</v>
      </c>
      <c r="G16" s="5" t="s">
        <v>40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40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40</v>
      </c>
      <c r="V16" s="5" t="s">
        <v>12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40</v>
      </c>
      <c r="AC16" s="5" t="s">
        <v>12</v>
      </c>
      <c r="AD16" s="5" t="s">
        <v>12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5">
        <v>9</v>
      </c>
      <c r="B17" s="13" t="s">
        <v>42</v>
      </c>
      <c r="C17" s="13" t="s">
        <v>45</v>
      </c>
      <c r="D17" s="5" t="s">
        <v>12</v>
      </c>
      <c r="E17" s="5" t="s">
        <v>12</v>
      </c>
      <c r="F17" s="5" t="s">
        <v>29</v>
      </c>
      <c r="G17" s="5" t="s">
        <v>29</v>
      </c>
      <c r="H17" s="5" t="s">
        <v>29</v>
      </c>
      <c r="I17" s="5" t="s">
        <v>29</v>
      </c>
      <c r="J17" s="5" t="s">
        <v>29</v>
      </c>
      <c r="K17" s="5" t="s">
        <v>29</v>
      </c>
      <c r="L17" s="5" t="s">
        <v>29</v>
      </c>
      <c r="M17" s="5" t="s">
        <v>29</v>
      </c>
      <c r="N17" s="5" t="s">
        <v>29</v>
      </c>
      <c r="O17" s="5" t="s">
        <v>29</v>
      </c>
      <c r="P17" s="5" t="s">
        <v>29</v>
      </c>
      <c r="Q17" s="5" t="s">
        <v>29</v>
      </c>
      <c r="R17" s="5" t="s">
        <v>29</v>
      </c>
      <c r="S17" s="5" t="s">
        <v>29</v>
      </c>
      <c r="T17" s="5" t="s">
        <v>29</v>
      </c>
      <c r="U17" s="5" t="s">
        <v>29</v>
      </c>
      <c r="V17" s="5" t="s">
        <v>29</v>
      </c>
      <c r="W17" s="5" t="s">
        <v>29</v>
      </c>
      <c r="X17" s="5" t="s">
        <v>29</v>
      </c>
      <c r="Y17" s="5" t="s">
        <v>29</v>
      </c>
      <c r="Z17" s="5" t="s">
        <v>29</v>
      </c>
      <c r="AA17" s="5" t="s">
        <v>29</v>
      </c>
      <c r="AB17" s="5" t="s">
        <v>29</v>
      </c>
      <c r="AC17" s="5" t="s">
        <v>29</v>
      </c>
      <c r="AD17" s="5" t="s">
        <v>29</v>
      </c>
      <c r="AE17" s="5" t="s">
        <v>29</v>
      </c>
      <c r="AF17" s="5" t="s">
        <v>29</v>
      </c>
      <c r="AG17" s="5" t="s">
        <v>29</v>
      </c>
      <c r="AH17" s="5" t="s">
        <v>29</v>
      </c>
      <c r="AI17" s="4">
        <f>COUNTIF(D17:AH17,"P")</f>
        <v>2</v>
      </c>
      <c r="AJ17" s="4">
        <f>COUNTIF(D17:AH17,"wo")</f>
        <v>0</v>
      </c>
      <c r="AK17" s="4">
        <f>COUNTIF(D17:AH17,"CL")</f>
        <v>0</v>
      </c>
      <c r="AL17" s="4">
        <f>COUNTIF(D17:AH17,"PL")</f>
        <v>0</v>
      </c>
      <c r="AM17" s="4">
        <f>SUM(AI17:AL17)</f>
        <v>2</v>
      </c>
    </row>
    <row r="18" spans="1:39" ht="15">
      <c r="A18" s="5">
        <v>10</v>
      </c>
      <c r="B18" s="2" t="s">
        <v>37</v>
      </c>
      <c r="C18" s="2" t="s">
        <v>39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40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40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12</v>
      </c>
      <c r="X18" s="5" t="s">
        <v>40</v>
      </c>
      <c r="Y18" s="5" t="s">
        <v>12</v>
      </c>
      <c r="Z18" s="5" t="s">
        <v>12</v>
      </c>
      <c r="AA18" s="5" t="s">
        <v>12</v>
      </c>
      <c r="AB18" s="5" t="s">
        <v>29</v>
      </c>
      <c r="AC18" s="5" t="s">
        <v>29</v>
      </c>
      <c r="AD18" s="5" t="s">
        <v>29</v>
      </c>
      <c r="AE18" s="5" t="s">
        <v>29</v>
      </c>
      <c r="AF18" s="5" t="s">
        <v>29</v>
      </c>
      <c r="AG18" s="5" t="s">
        <v>29</v>
      </c>
      <c r="AH18" s="5" t="s">
        <v>29</v>
      </c>
      <c r="AI18" s="4">
        <f>COUNTIF(D18:AH18,"P")</f>
        <v>21</v>
      </c>
      <c r="AJ18" s="4">
        <f>COUNTIF(D18:AH18,"wo")</f>
        <v>3</v>
      </c>
      <c r="AK18" s="4">
        <f>COUNTIF(D18:AH18,"CL")</f>
        <v>0</v>
      </c>
      <c r="AL18" s="4">
        <f>COUNTIF(D18:AH18,"PL")</f>
        <v>0</v>
      </c>
      <c r="AM18" s="4">
        <f>SUM(AI18:AL18)</f>
        <v>24</v>
      </c>
    </row>
    <row r="19" spans="1:39" ht="15">
      <c r="A19" s="5">
        <v>11</v>
      </c>
      <c r="B19" s="13" t="s">
        <v>43</v>
      </c>
      <c r="C19" s="13" t="s">
        <v>46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40</v>
      </c>
      <c r="K19" s="5" t="s">
        <v>12</v>
      </c>
      <c r="L19" s="5" t="s">
        <v>12</v>
      </c>
      <c r="M19" s="5" t="s">
        <v>12</v>
      </c>
      <c r="N19" s="5" t="s">
        <v>29</v>
      </c>
      <c r="O19" s="5" t="s">
        <v>29</v>
      </c>
      <c r="P19" s="5" t="s">
        <v>29</v>
      </c>
      <c r="Q19" s="5" t="s">
        <v>29</v>
      </c>
      <c r="R19" s="5" t="s">
        <v>29</v>
      </c>
      <c r="S19" s="5" t="s">
        <v>29</v>
      </c>
      <c r="T19" s="5" t="s">
        <v>29</v>
      </c>
      <c r="U19" s="5" t="s">
        <v>29</v>
      </c>
      <c r="V19" s="5" t="s">
        <v>29</v>
      </c>
      <c r="W19" s="5" t="s">
        <v>29</v>
      </c>
      <c r="X19" s="5" t="s">
        <v>29</v>
      </c>
      <c r="Y19" s="5" t="s">
        <v>29</v>
      </c>
      <c r="Z19" s="5" t="s">
        <v>29</v>
      </c>
      <c r="AA19" s="5" t="s">
        <v>29</v>
      </c>
      <c r="AB19" s="5" t="s">
        <v>29</v>
      </c>
      <c r="AC19" s="5" t="s">
        <v>29</v>
      </c>
      <c r="AD19" s="5" t="s">
        <v>29</v>
      </c>
      <c r="AE19" s="5" t="s">
        <v>29</v>
      </c>
      <c r="AF19" s="5" t="s">
        <v>29</v>
      </c>
      <c r="AG19" s="5" t="s">
        <v>29</v>
      </c>
      <c r="AH19" s="5" t="s">
        <v>29</v>
      </c>
      <c r="AI19" s="4">
        <f>COUNTIF(D19:AH19,"P")</f>
        <v>9</v>
      </c>
      <c r="AJ19" s="4">
        <f>COUNTIF(D19:AH19,"wo")</f>
        <v>1</v>
      </c>
      <c r="AK19" s="4">
        <f>COUNTIF(D19:AH19,"CL")</f>
        <v>0</v>
      </c>
      <c r="AL19" s="4">
        <f>COUNTIF(D19:AH19,"PL")</f>
        <v>0</v>
      </c>
      <c r="AM19" s="4">
        <f>SUM(AI19:AL19)</f>
        <v>10</v>
      </c>
    </row>
    <row r="20" spans="1:39" ht="15">
      <c r="A20" s="5">
        <v>12</v>
      </c>
      <c r="B20" s="13" t="s">
        <v>44</v>
      </c>
      <c r="C20" s="13" t="s">
        <v>47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40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40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40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40</v>
      </c>
      <c r="AE20" s="5" t="s">
        <v>12</v>
      </c>
      <c r="AF20" s="5" t="s">
        <v>12</v>
      </c>
      <c r="AG20" s="5" t="s">
        <v>12</v>
      </c>
      <c r="AH20" s="5" t="s">
        <v>12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5">
        <v>13</v>
      </c>
      <c r="B21" s="2" t="s">
        <v>34</v>
      </c>
      <c r="C21" s="2" t="s">
        <v>35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40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40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12</v>
      </c>
      <c r="X21" s="5" t="s">
        <v>40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12</v>
      </c>
      <c r="AD21" s="5" t="s">
        <v>12</v>
      </c>
      <c r="AE21" s="5" t="s">
        <v>40</v>
      </c>
      <c r="AF21" s="5" t="s">
        <v>12</v>
      </c>
      <c r="AG21" s="5" t="s">
        <v>12</v>
      </c>
      <c r="AH21" s="5" t="s">
        <v>12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5">
        <v>14</v>
      </c>
      <c r="B22" s="13" t="s">
        <v>27</v>
      </c>
      <c r="C22" s="13" t="s">
        <v>28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40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40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40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12</v>
      </c>
      <c r="AD22" s="5" t="s">
        <v>40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5">
        <v>15</v>
      </c>
      <c r="B23" s="2" t="s">
        <v>36</v>
      </c>
      <c r="C23" s="2" t="s">
        <v>38</v>
      </c>
      <c r="D23" s="5" t="s">
        <v>12</v>
      </c>
      <c r="E23" s="5" t="s">
        <v>12</v>
      </c>
      <c r="F23" s="5" t="s">
        <v>12</v>
      </c>
      <c r="G23" s="5" t="s">
        <v>40</v>
      </c>
      <c r="H23" s="5" t="s">
        <v>12</v>
      </c>
      <c r="I23" s="5" t="s">
        <v>12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40</v>
      </c>
      <c r="O23" s="5" t="s">
        <v>12</v>
      </c>
      <c r="P23" s="5" t="s">
        <v>12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40</v>
      </c>
      <c r="V23" s="5" t="s">
        <v>12</v>
      </c>
      <c r="W23" s="5" t="s">
        <v>12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40</v>
      </c>
      <c r="AC23" s="5" t="s">
        <v>12</v>
      </c>
      <c r="AD23" s="5" t="s">
        <v>12</v>
      </c>
      <c r="AE23" s="5" t="s">
        <v>12</v>
      </c>
      <c r="AF23" s="5" t="s">
        <v>12</v>
      </c>
      <c r="AG23" s="5" t="s">
        <v>12</v>
      </c>
      <c r="AH23" s="5" t="s">
        <v>12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2018-09-24T10:54:16Z</dcterms:modified>
  <cp:category/>
  <cp:version/>
  <cp:contentType/>
  <cp:contentStatus/>
</cp:coreProperties>
</file>