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47"/>
  </bookViews>
  <sheets>
    <sheet name="Muster Roll" sheetId="1" r:id="rId1"/>
  </sheets>
  <definedNames>
    <definedName name="_xlnm._FilterDatabase" localSheetId="0" hidden="1">'Muster Roll'!$A$8:$AM$12</definedName>
    <definedName name="_xlnm.Print_Area" localSheetId="0">'Muster Roll'!$A$1:$AM$12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J12" i="1"/>
  <c r="AJ11"/>
  <c r="AJ10"/>
  <c r="AJ9"/>
  <c r="AL12"/>
  <c r="AK12"/>
  <c r="AI12"/>
  <c r="AL11"/>
  <c r="AK11"/>
  <c r="AI11"/>
  <c r="AM11" s="1"/>
  <c r="AL10"/>
  <c r="AK10"/>
  <c r="AI10"/>
  <c r="AL9"/>
  <c r="AK9"/>
  <c r="AI9"/>
  <c r="AM12" l="1"/>
  <c r="AM10"/>
  <c r="AM9"/>
</calcChain>
</file>

<file path=xl/sharedStrings.xml><?xml version="1.0" encoding="utf-8"?>
<sst xmlns="http://schemas.openxmlformats.org/spreadsheetml/2006/main" count="148" uniqueCount="27">
  <si>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</si>
  <si>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</si>
  <si>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</si>
  <si>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</si>
  <si>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</si>
  <si>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</si>
  <si>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</si>
  <si>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</si>
  <si>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</si>
  <si>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</si>
  <si>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</si>
  <si>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</si>
  <si>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G065610</t>
  </si>
  <si>
    <t>PANKAJ  .</t>
  </si>
  <si>
    <t>Name &amp; Address of Estabishment in/ under which contract is carried on: Genpact India,IT Park,Shastri Park,New Delhi</t>
  </si>
  <si>
    <t>C.L</t>
  </si>
  <si>
    <t>G135972</t>
  </si>
  <si>
    <t>SHUBHAM  JOSHI</t>
  </si>
  <si>
    <t>P.L</t>
  </si>
  <si>
    <t>A-7,Okhla Phase-2,DDA Shed,Second Floor,Near Samara Honda Service,Okhla,New Delhi-110020</t>
  </si>
  <si>
    <t>G018537</t>
  </si>
  <si>
    <t xml:space="preserve">SIYA RAM </t>
  </si>
  <si>
    <t>For the Month:-July 2018</t>
  </si>
  <si>
    <t>G001587</t>
  </si>
  <si>
    <t>SANT  RAM</t>
  </si>
  <si>
    <t>wo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</si>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</sst>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workbookViewId="0">
      <selection activeCell="C12" sqref="C12"/>
    </sheetView>
  </sheetViews>
  <sheetFormatPr defaultRowHeight="15"/>
  <cols>
    <col min="1" max="1" width="6.140625" style="15" customWidth="1"/>
    <col min="2" max="2" width="9.140625" style="15"/>
    <col min="3" max="3" width="15.85546875" style="17" customWidth="1"/>
    <col min="4" max="34" width="3" style="15" customWidth="1"/>
    <col min="35" max="35" width="7.85546875" style="15" bestFit="1" customWidth="1"/>
    <col min="36" max="36" width="6.140625" style="15" bestFit="1" customWidth="1"/>
    <col min="37" max="37" width="5.5703125" style="15" bestFit="1" customWidth="1"/>
    <col min="38" max="38" width="5.28515625" style="15" bestFit="1" customWidth="1"/>
    <col min="39" max="39" width="5.5703125" style="15" bestFit="1" customWidth="1"/>
    <col min="40" max="16384" width="9.140625" style="15"/>
  </cols>
  <sheetData>
    <row r="1" spans="1:39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:39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3"/>
      <c r="AJ4" s="13"/>
      <c r="AK4" s="13"/>
      <c r="AL4" s="13"/>
      <c r="AM4" s="13"/>
    </row>
    <row r="5" spans="1:39">
      <c r="A5" s="14" t="s">
        <v>19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>
      <c r="A6" s="1" t="s">
        <v>14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>
      <c r="A7" s="8" t="s">
        <v>22</v>
      </c>
      <c r="B7" s="1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15</v>
      </c>
      <c r="AL8" s="11" t="s">
        <v>18</v>
      </c>
      <c r="AM8" s="11" t="s">
        <v>10</v>
      </c>
    </row>
    <row r="9" spans="1:39" s="19" customFormat="1" ht="15" customHeight="1">
      <c r="A9" s="13">
        <v>1</v>
      </c>
      <c r="B9" s="18" t="s">
        <v>20</v>
      </c>
      <c r="C9" s="18" t="s">
        <v>21</v>
      </c>
      <c r="D9" s="20" t="s">
        <v>11</v>
      </c>
      <c r="E9" s="20" t="s">
        <v>11</v>
      </c>
      <c r="F9" s="20" t="s">
        <v>25</v>
      </c>
      <c r="G9" s="20" t="s">
        <v>11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25</v>
      </c>
      <c r="N9" s="20" t="s">
        <v>11</v>
      </c>
      <c r="O9" s="20" t="s">
        <v>11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25</v>
      </c>
      <c r="U9" s="20" t="s">
        <v>11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25</v>
      </c>
      <c r="AB9" s="20" t="s">
        <v>11</v>
      </c>
      <c r="AC9" s="20" t="s">
        <v>11</v>
      </c>
      <c r="AD9" s="20" t="s">
        <v>11</v>
      </c>
      <c r="AE9" s="20" t="s">
        <v>11</v>
      </c>
      <c r="AF9" s="20" t="s">
        <v>11</v>
      </c>
      <c r="AG9" s="20" t="s">
        <v>11</v>
      </c>
      <c r="AH9" s="20" t="s">
        <v>25</v>
      </c>
      <c r="AI9" s="2">
        <f>COUNTIF(D9:AH9,"P")</f>
        <v>26</v>
      </c>
      <c r="AJ9" s="2">
        <f>COUNTIF(D9:AH9,"wo")</f>
        <v>5</v>
      </c>
      <c r="AK9" s="2">
        <f>COUNTIF(D9:AH9,"CL")</f>
        <v>0</v>
      </c>
      <c r="AL9" s="2">
        <f>COUNTIF(D9:AH9,"PL")</f>
        <v>0</v>
      </c>
      <c r="AM9" s="2">
        <f t="shared" ref="AM9:AM12" si="0">SUM(AI9:AL9)</f>
        <v>31</v>
      </c>
    </row>
    <row r="10" spans="1:39" s="19" customFormat="1" ht="15" customHeight="1">
      <c r="A10" s="13">
        <v>2</v>
      </c>
      <c r="B10" s="18" t="s">
        <v>23</v>
      </c>
      <c r="C10" s="18" t="s">
        <v>24</v>
      </c>
      <c r="D10" s="20" t="s">
        <v>11</v>
      </c>
      <c r="E10" s="20" t="s">
        <v>11</v>
      </c>
      <c r="F10" s="20" t="s">
        <v>11</v>
      </c>
      <c r="G10" s="20" t="s">
        <v>25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25</v>
      </c>
      <c r="O10" s="20" t="s">
        <v>11</v>
      </c>
      <c r="P10" s="20" t="s">
        <v>11</v>
      </c>
      <c r="Q10" s="20" t="s">
        <v>11</v>
      </c>
      <c r="R10" s="20" t="s">
        <v>11</v>
      </c>
      <c r="S10" s="20" t="s">
        <v>11</v>
      </c>
      <c r="T10" s="20" t="s">
        <v>11</v>
      </c>
      <c r="U10" s="20" t="s">
        <v>25</v>
      </c>
      <c r="V10" s="20" t="s">
        <v>11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 t="s">
        <v>26</v>
      </c>
      <c r="AB10" s="20" t="s">
        <v>26</v>
      </c>
      <c r="AC10" s="20" t="s">
        <v>26</v>
      </c>
      <c r="AD10" s="20" t="s">
        <v>26</v>
      </c>
      <c r="AE10" s="20" t="s">
        <v>26</v>
      </c>
      <c r="AF10" s="20" t="s">
        <v>11</v>
      </c>
      <c r="AG10" s="20" t="s">
        <v>11</v>
      </c>
      <c r="AH10" s="20" t="s">
        <v>11</v>
      </c>
      <c r="AI10" s="2">
        <f t="shared" ref="AI10:AI12" si="1">COUNTIF(D10:AH10,"P")</f>
        <v>23</v>
      </c>
      <c r="AJ10" s="2">
        <f t="shared" ref="AJ10:AJ12" si="2">COUNTIF(D10:AH10,"wo")</f>
        <v>3</v>
      </c>
      <c r="AK10" s="2">
        <f t="shared" ref="AK10:AK12" si="3">COUNTIF(D10:AH10,"CL")</f>
        <v>0</v>
      </c>
      <c r="AL10" s="2">
        <f t="shared" ref="AL10:AL12" si="4">COUNTIF(D10:AH10,"PL")</f>
        <v>0</v>
      </c>
      <c r="AM10" s="2">
        <f t="shared" ref="AM10:AM12" si="5">SUM(AI10:AL10)</f>
        <v>26</v>
      </c>
    </row>
    <row r="11" spans="1:39" s="19" customFormat="1" ht="15" customHeight="1">
      <c r="A11" s="13">
        <v>3</v>
      </c>
      <c r="B11" s="18" t="s">
        <v>12</v>
      </c>
      <c r="C11" s="18" t="s">
        <v>13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25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25</v>
      </c>
      <c r="P11" s="20" t="s">
        <v>11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25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25</v>
      </c>
      <c r="AD11" s="20" t="s">
        <v>11</v>
      </c>
      <c r="AE11" s="20" t="s">
        <v>11</v>
      </c>
      <c r="AF11" s="20" t="s">
        <v>11</v>
      </c>
      <c r="AG11" s="20" t="s">
        <v>11</v>
      </c>
      <c r="AH11" s="20" t="s">
        <v>11</v>
      </c>
      <c r="AI11" s="2">
        <f t="shared" si="1"/>
        <v>27</v>
      </c>
      <c r="AJ11" s="2">
        <f t="shared" si="2"/>
        <v>4</v>
      </c>
      <c r="AK11" s="2">
        <f t="shared" si="3"/>
        <v>0</v>
      </c>
      <c r="AL11" s="2">
        <f t="shared" si="4"/>
        <v>0</v>
      </c>
      <c r="AM11" s="2">
        <f t="shared" si="5"/>
        <v>31</v>
      </c>
    </row>
    <row r="12" spans="1:39" s="19" customFormat="1" ht="15" customHeight="1">
      <c r="A12" s="13">
        <v>4</v>
      </c>
      <c r="B12" s="18" t="s">
        <v>16</v>
      </c>
      <c r="C12" s="18" t="s">
        <v>17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25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25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25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11</v>
      </c>
      <c r="AD12" s="20" t="s">
        <v>25</v>
      </c>
      <c r="AE12" s="20" t="s">
        <v>11</v>
      </c>
      <c r="AF12" s="20" t="s">
        <v>11</v>
      </c>
      <c r="AG12" s="20" t="s">
        <v>11</v>
      </c>
      <c r="AH12" s="20" t="s">
        <v>11</v>
      </c>
      <c r="AI12" s="2">
        <f t="shared" si="1"/>
        <v>27</v>
      </c>
      <c r="AJ12" s="2">
        <f t="shared" si="2"/>
        <v>4</v>
      </c>
      <c r="AK12" s="2">
        <f t="shared" si="3"/>
        <v>0</v>
      </c>
      <c r="AL12" s="2">
        <f t="shared" si="4"/>
        <v>0</v>
      </c>
      <c r="AM12" s="2">
        <f t="shared" si="5"/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2">
      <formula1>10</formula1>
    </dataValidation>
    <dataValidation type="textLength" operator="lessThanOrEqual" allowBlank="1" showInputMessage="1" showErrorMessage="1" sqref="B9:B12">
      <formula1>20</formula1>
    </dataValidation>
  </dataValidations>
  <printOptions gridLines="1"/>
  <pageMargins left="0.45" right="0.17" top="0.3" bottom="0.32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2018-08-27T06:45:55Z</dcterms:modified>
</cp:coreProperties>
</file>