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<sst xmlns="http://schemas.openxmlformats.org/spreadsheetml/2006/main" count="341" uniqueCount="42">
  <si>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</si>
  <si>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</si>
  <si>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</si>
  <si>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</si>
  <si>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</si>
  <si>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</si>
  <si>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</si>
  <si>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</si>
  <si>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</si>
  <si>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</si>
  <si>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</si>
  <si>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</si>
  <si>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</si>
  <si>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</si>
  <si>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</si>
  <si>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</si>
  <si>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</si>
  <si>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</si>
  <si>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</si>
  <si>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</si>
  <si>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</si>
  <si>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</si>
  <si>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</si>
  <si>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</si>
  <si>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</si>
  <si>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</si>
  <si>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</si>
  <si>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</si>
  <si>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</si>
  <si>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</si>
  <si>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</si>
  <si>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</si>
  <si>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</si>
  <si>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</si>
  <si>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</si>
  <si>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</si>
  <si>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</si>
  <si>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</si>
  <si>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</si>
  <si>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For the Month:- September 2018</t>
  </si>
  <si>
    <t>G110777</t>
  </si>
  <si>
    <t>VIPIN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</si>
</sst>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7.28125" style="14" hidden="1" customWidth="1"/>
    <col min="3" max="3" width="9.00390625" style="14" customWidth="1"/>
    <col min="4" max="4" width="23.00390625" style="14" bestFit="1" customWidth="1"/>
    <col min="5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3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6:39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13"/>
      <c r="AJ4" s="13"/>
      <c r="AK4" s="13"/>
      <c r="AL4" s="13"/>
      <c r="AM4" s="13"/>
    </row>
    <row r="5" spans="1:39" ht="15">
      <c r="A5" s="14" t="s">
        <v>34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17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39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7"/>
      <c r="C8" s="8" t="s">
        <v>2</v>
      </c>
      <c r="D8" s="8" t="s">
        <v>3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C9" s="12" t="s">
        <v>37</v>
      </c>
      <c r="D9" s="19" t="s">
        <v>38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36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4</v>
      </c>
      <c r="Q9" s="16" t="s">
        <v>36</v>
      </c>
      <c r="R9" s="16" t="s">
        <v>4</v>
      </c>
      <c r="S9" s="16" t="s">
        <v>4</v>
      </c>
      <c r="T9" s="16" t="s">
        <v>35</v>
      </c>
      <c r="U9" s="16" t="s">
        <v>4</v>
      </c>
      <c r="V9" s="16" t="s">
        <v>4</v>
      </c>
      <c r="W9" s="16" t="s">
        <v>4</v>
      </c>
      <c r="X9" s="16" t="s">
        <v>36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36</v>
      </c>
      <c r="AF9" s="16" t="s">
        <v>4</v>
      </c>
      <c r="AG9" s="16" t="s">
        <v>4</v>
      </c>
      <c r="AH9" s="16" t="s">
        <v>4</v>
      </c>
      <c r="AI9" s="2">
        <f>COUNTIF(E9:AH9,"P")</f>
        <v>25</v>
      </c>
      <c r="AJ9" s="2">
        <f>COUNTIF(E9:AH9,"wo")</f>
        <v>4</v>
      </c>
      <c r="AK9" s="2">
        <f>COUNTIF(E9:AH9,"CL")</f>
        <v>0</v>
      </c>
      <c r="AL9" s="2">
        <f>COUNTIF(E9:AH9,"PL")</f>
        <v>0</v>
      </c>
      <c r="AM9" s="2">
        <f>+AI9+AJ9+AK9+AL9</f>
        <v>29</v>
      </c>
    </row>
    <row r="10" spans="1:39" ht="15">
      <c r="A10" s="13">
        <v>2</v>
      </c>
      <c r="C10" s="12" t="s">
        <v>40</v>
      </c>
      <c r="D10" s="18" t="s">
        <v>41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36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36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36</v>
      </c>
      <c r="Z10" s="16" t="s">
        <v>4</v>
      </c>
      <c r="AA10" s="16" t="s">
        <v>4</v>
      </c>
      <c r="AB10" s="16" t="s">
        <v>4</v>
      </c>
      <c r="AC10" s="16" t="s">
        <v>35</v>
      </c>
      <c r="AD10" s="16" t="s">
        <v>4</v>
      </c>
      <c r="AE10" s="16" t="s">
        <v>4</v>
      </c>
      <c r="AF10" s="16" t="s">
        <v>36</v>
      </c>
      <c r="AG10" s="16" t="s">
        <v>4</v>
      </c>
      <c r="AH10" s="16" t="s">
        <v>4</v>
      </c>
      <c r="AI10" s="2">
        <f>COUNTIF(E10:AH10,"P")</f>
        <v>25</v>
      </c>
      <c r="AJ10" s="2">
        <f>COUNTIF(E10:AH10,"wo")</f>
        <v>4</v>
      </c>
      <c r="AK10" s="2">
        <f>COUNTIF(E10:AH10,"CL")</f>
        <v>0</v>
      </c>
      <c r="AL10" s="2">
        <f>COUNTIF(E10:AH10,"PL")</f>
        <v>0</v>
      </c>
      <c r="AM10" s="2">
        <f>+AI10+AJ10+AK10+AL10</f>
        <v>29</v>
      </c>
    </row>
    <row r="11" spans="1:39" ht="15">
      <c r="A11" s="13">
        <v>3</v>
      </c>
      <c r="C11" s="12" t="s">
        <v>19</v>
      </c>
      <c r="D11" s="18" t="s">
        <v>28</v>
      </c>
      <c r="E11" s="16" t="s">
        <v>4</v>
      </c>
      <c r="F11" s="16" t="s">
        <v>4</v>
      </c>
      <c r="G11" s="16" t="s">
        <v>36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36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36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36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>COUNTIF(E11:AH11,"P")</f>
        <v>26</v>
      </c>
      <c r="AJ11" s="2">
        <f>COUNTIF(E11:AH11,"wo")</f>
        <v>4</v>
      </c>
      <c r="AK11" s="2">
        <f>COUNTIF(E11:AH11,"CL")</f>
        <v>0</v>
      </c>
      <c r="AL11" s="2">
        <f>COUNTIF(E11:AH11,"PL")</f>
        <v>0</v>
      </c>
      <c r="AM11" s="2">
        <f>+AI11+AJ11+AK11+AL11</f>
        <v>30</v>
      </c>
    </row>
    <row r="12" spans="1:39" ht="15">
      <c r="A12" s="13">
        <v>4</v>
      </c>
      <c r="B12" s="17" t="s">
        <v>15</v>
      </c>
      <c r="C12" s="12" t="s">
        <v>18</v>
      </c>
      <c r="D12" s="18" t="s">
        <v>29</v>
      </c>
      <c r="E12" s="16" t="s">
        <v>4</v>
      </c>
      <c r="F12" s="16" t="s">
        <v>4</v>
      </c>
      <c r="G12" s="16" t="s">
        <v>36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36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36</v>
      </c>
      <c r="V12" s="16" t="s">
        <v>4</v>
      </c>
      <c r="W12" s="16" t="s">
        <v>35</v>
      </c>
      <c r="X12" s="16" t="s">
        <v>4</v>
      </c>
      <c r="Y12" s="16" t="s">
        <v>35</v>
      </c>
      <c r="Z12" s="16" t="s">
        <v>35</v>
      </c>
      <c r="AA12" s="16" t="s">
        <v>35</v>
      </c>
      <c r="AB12" s="16" t="s">
        <v>35</v>
      </c>
      <c r="AC12" s="16" t="s">
        <v>35</v>
      </c>
      <c r="AD12" s="16" t="s">
        <v>4</v>
      </c>
      <c r="AE12" s="16" t="s">
        <v>35</v>
      </c>
      <c r="AF12" s="16" t="s">
        <v>35</v>
      </c>
      <c r="AG12" s="16" t="s">
        <v>4</v>
      </c>
      <c r="AH12" s="16" t="s">
        <v>35</v>
      </c>
      <c r="AI12" s="2">
        <f>COUNTIF(E12:AH12,"P")</f>
        <v>18</v>
      </c>
      <c r="AJ12" s="2">
        <f>COUNTIF(E12:AH12,"wo")</f>
        <v>3</v>
      </c>
      <c r="AK12" s="2">
        <f>COUNTIF(E12:AH12,"CL")</f>
        <v>0</v>
      </c>
      <c r="AL12" s="2">
        <f>COUNTIF(E12:AH12,"PL")</f>
        <v>0</v>
      </c>
      <c r="AM12" s="2">
        <f>+AI12+AJ12+AK12+AL12</f>
        <v>21</v>
      </c>
    </row>
    <row r="13" spans="1:39" ht="15">
      <c r="A13" s="13">
        <v>5</v>
      </c>
      <c r="B13" s="17" t="s">
        <v>15</v>
      </c>
      <c r="C13" s="12" t="s">
        <v>20</v>
      </c>
      <c r="D13" s="18" t="s">
        <v>30</v>
      </c>
      <c r="E13" s="16" t="s">
        <v>4</v>
      </c>
      <c r="F13" s="16" t="s">
        <v>4</v>
      </c>
      <c r="G13" s="16" t="s">
        <v>4</v>
      </c>
      <c r="H13" s="16" t="s">
        <v>36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36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36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36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2">
        <f>COUNTIF(E13:AH13,"P")</f>
        <v>26</v>
      </c>
      <c r="AJ13" s="2">
        <f>COUNTIF(E13:AH13,"wo")</f>
        <v>4</v>
      </c>
      <c r="AK13" s="2">
        <f>COUNTIF(E13:AH13,"CL")</f>
        <v>0</v>
      </c>
      <c r="AL13" s="2">
        <f>COUNTIF(E13:AH13,"PL")</f>
        <v>0</v>
      </c>
      <c r="AM13" s="2">
        <f>+AI13+AJ13+AK13+AL13</f>
        <v>30</v>
      </c>
    </row>
    <row r="14" spans="1:39" ht="15">
      <c r="A14" s="13">
        <v>6</v>
      </c>
      <c r="C14" s="12" t="s">
        <v>22</v>
      </c>
      <c r="D14" s="19" t="s">
        <v>26</v>
      </c>
      <c r="E14" s="16" t="s">
        <v>36</v>
      </c>
      <c r="F14" s="16" t="s">
        <v>4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36</v>
      </c>
      <c r="M14" s="16" t="s">
        <v>4</v>
      </c>
      <c r="N14" s="16" t="s">
        <v>4</v>
      </c>
      <c r="O14" s="16" t="s">
        <v>35</v>
      </c>
      <c r="P14" s="16" t="s">
        <v>4</v>
      </c>
      <c r="Q14" s="16" t="s">
        <v>4</v>
      </c>
      <c r="R14" s="16" t="s">
        <v>4</v>
      </c>
      <c r="S14" s="16" t="s">
        <v>36</v>
      </c>
      <c r="T14" s="16" t="s">
        <v>4</v>
      </c>
      <c r="U14" s="16" t="s">
        <v>4</v>
      </c>
      <c r="V14" s="16" t="s">
        <v>4</v>
      </c>
      <c r="W14" s="16" t="s">
        <v>35</v>
      </c>
      <c r="X14" s="16" t="s">
        <v>4</v>
      </c>
      <c r="Y14" s="16" t="s">
        <v>4</v>
      </c>
      <c r="Z14" s="16" t="s">
        <v>36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36</v>
      </c>
      <c r="AH14" s="16" t="s">
        <v>4</v>
      </c>
      <c r="AI14" s="2">
        <f>COUNTIF(E14:AH14,"P")</f>
        <v>23</v>
      </c>
      <c r="AJ14" s="2">
        <f>COUNTIF(E14:AH14,"wo")</f>
        <v>5</v>
      </c>
      <c r="AK14" s="2">
        <f>COUNTIF(E14:AH14,"CL")</f>
        <v>0</v>
      </c>
      <c r="AL14" s="2">
        <f>COUNTIF(E14:AH14,"PL")</f>
        <v>0</v>
      </c>
      <c r="AM14" s="2">
        <f>+AI14+AJ14+AK14+AL14</f>
        <v>28</v>
      </c>
    </row>
    <row r="15" spans="1:39" ht="15">
      <c r="A15" s="13">
        <v>7</v>
      </c>
      <c r="B15" s="17" t="s">
        <v>15</v>
      </c>
      <c r="C15" s="12" t="s">
        <v>23</v>
      </c>
      <c r="D15" s="18" t="s">
        <v>31</v>
      </c>
      <c r="E15" s="16" t="s">
        <v>4</v>
      </c>
      <c r="F15" s="16" t="s">
        <v>36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36</v>
      </c>
      <c r="N15" s="16" t="s">
        <v>4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36</v>
      </c>
      <c r="U15" s="16" t="s">
        <v>4</v>
      </c>
      <c r="V15" s="16" t="s">
        <v>4</v>
      </c>
      <c r="W15" s="16" t="s">
        <v>4</v>
      </c>
      <c r="X15" s="16" t="s">
        <v>4</v>
      </c>
      <c r="Y15" s="16" t="s">
        <v>35</v>
      </c>
      <c r="Z15" s="16" t="s">
        <v>4</v>
      </c>
      <c r="AA15" s="16" t="s">
        <v>36</v>
      </c>
      <c r="AB15" s="16" t="s">
        <v>4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36</v>
      </c>
      <c r="AI15" s="2">
        <f>COUNTIF(E15:AH15,"P")</f>
        <v>24</v>
      </c>
      <c r="AJ15" s="2">
        <f>COUNTIF(E15:AH15,"wo")</f>
        <v>5</v>
      </c>
      <c r="AK15" s="2">
        <f>COUNTIF(E15:AH15,"CL")</f>
        <v>0</v>
      </c>
      <c r="AL15" s="2">
        <f>COUNTIF(E15:AH15,"PL")</f>
        <v>0</v>
      </c>
      <c r="AM15" s="2">
        <f>+AI15+AJ15+AK15+AL15</f>
        <v>29</v>
      </c>
    </row>
    <row r="16" spans="1:39" ht="15">
      <c r="A16" s="13">
        <v>8</v>
      </c>
      <c r="B16" s="17" t="s">
        <v>14</v>
      </c>
      <c r="C16" s="12" t="s">
        <v>21</v>
      </c>
      <c r="D16" s="18" t="s">
        <v>32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36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36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36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36</v>
      </c>
      <c r="AE16" s="16" t="s">
        <v>4</v>
      </c>
      <c r="AF16" s="16" t="s">
        <v>4</v>
      </c>
      <c r="AG16" s="16" t="s">
        <v>4</v>
      </c>
      <c r="AH16" s="16" t="s">
        <v>4</v>
      </c>
      <c r="AI16" s="2">
        <f>COUNTIF(E16:AH16,"P")</f>
        <v>26</v>
      </c>
      <c r="AJ16" s="2">
        <f>COUNTIF(E16:AH16,"wo")</f>
        <v>4</v>
      </c>
      <c r="AK16" s="2">
        <f>COUNTIF(E16:AH16,"CL")</f>
        <v>0</v>
      </c>
      <c r="AL16" s="2">
        <f>COUNTIF(E16:AH16,"PL")</f>
        <v>0</v>
      </c>
      <c r="AM16" s="2">
        <f>+AI16+AJ16+AK16+AL16</f>
        <v>30</v>
      </c>
    </row>
    <row r="17" spans="1:39" ht="15">
      <c r="A17" s="13">
        <v>9</v>
      </c>
      <c r="B17" s="17" t="s">
        <v>16</v>
      </c>
      <c r="C17" s="12" t="s">
        <v>25</v>
      </c>
      <c r="D17" s="18" t="s">
        <v>27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36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36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36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36</v>
      </c>
      <c r="AF17" s="16" t="s">
        <v>4</v>
      </c>
      <c r="AG17" s="16" t="s">
        <v>4</v>
      </c>
      <c r="AH17" s="16" t="s">
        <v>4</v>
      </c>
      <c r="AI17" s="2">
        <f>COUNTIF(E17:AH17,"P")</f>
        <v>26</v>
      </c>
      <c r="AJ17" s="2">
        <f>COUNTIF(E17:AH17,"wo")</f>
        <v>4</v>
      </c>
      <c r="AK17" s="2">
        <f>COUNTIF(E17:AH17,"CL")</f>
        <v>0</v>
      </c>
      <c r="AL17" s="2">
        <f>COUNTIF(E17:AH17,"PL")</f>
        <v>0</v>
      </c>
      <c r="AM17" s="2">
        <f>+AI17+AJ17+AK17+AL17</f>
        <v>30</v>
      </c>
    </row>
    <row r="18" spans="1:39" ht="15">
      <c r="A18" s="13">
        <v>10</v>
      </c>
      <c r="C18" s="14" t="s">
        <v>24</v>
      </c>
      <c r="D18" s="14" t="s">
        <v>33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4</v>
      </c>
      <c r="J18" s="16" t="s">
        <v>4</v>
      </c>
      <c r="K18" s="16" t="s">
        <v>36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4</v>
      </c>
      <c r="Q18" s="16" t="s">
        <v>4</v>
      </c>
      <c r="R18" s="16" t="s">
        <v>36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36</v>
      </c>
      <c r="Z18" s="16" t="s">
        <v>4</v>
      </c>
      <c r="AA18" s="16" t="s">
        <v>4</v>
      </c>
      <c r="AB18" s="16" t="s">
        <v>4</v>
      </c>
      <c r="AC18" s="16" t="s">
        <v>4</v>
      </c>
      <c r="AD18" s="16" t="s">
        <v>4</v>
      </c>
      <c r="AE18" s="16" t="s">
        <v>4</v>
      </c>
      <c r="AF18" s="16" t="s">
        <v>36</v>
      </c>
      <c r="AG18" s="16" t="s">
        <v>4</v>
      </c>
      <c r="AH18" s="16" t="s">
        <v>4</v>
      </c>
      <c r="AI18" s="2">
        <f>COUNTIF(E18:AH18,"P")</f>
        <v>26</v>
      </c>
      <c r="AJ18" s="2">
        <f>COUNTIF(E18:AH18,"wo")</f>
        <v>4</v>
      </c>
      <c r="AK18" s="2">
        <f>COUNTIF(E18:AH18,"CL")</f>
        <v>0</v>
      </c>
      <c r="AL18" s="2">
        <f>COUNTIF(E18:AH18,"PL")</f>
        <v>0</v>
      </c>
      <c r="AM18" s="2">
        <f>+AI18+AJ18+AK18+AL18</f>
        <v>30</v>
      </c>
    </row>
  </sheetData>
  <sheetProtection/>
  <dataValidations count="1">
    <dataValidation type="textLength" operator="lessThanOrEqual" allowBlank="1" showInputMessage="1" showErrorMessage="1" sqref="C9:C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2018-06-15T06:23:59Z</cp:lastPrinted>
  <dcterms:created xsi:type="dcterms:W3CDTF">2012-02-06T05:36:17Z</dcterms:created>
  <dcterms:modified xsi:type="dcterms:W3CDTF">2018-10-25T09:11:22Z</dcterms:modified>
  <cp:category/>
  <cp:version/>
  <cp:contentType/>
  <cp:contentStatus/>
</cp:coreProperties>
</file>