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'H&amp;M'!$A$1:$AL$20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<sst xmlns="http://schemas.openxmlformats.org/spreadsheetml/2006/main" count="560" uniqueCount="53">
  <si>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</si>
  <si>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</si>
  <si>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</si>
  <si>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</si>
  <si>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</si>
  <si>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</si>
  <si>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</si>
  <si>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</si>
  <si>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</si>
  <si>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</si>
  <si>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</si>
  <si>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</si>
  <si>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G035322</t>
  </si>
  <si>
    <t>RAJESH SINGH CHOUHAN</t>
  </si>
  <si>
    <t>AJAY KUMAR SINGH</t>
  </si>
  <si>
    <t>P</t>
  </si>
  <si>
    <t>A</t>
  </si>
  <si>
    <t>G098211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</si>
  <si>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</si>
  <si>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</si>
  <si>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</si>
  <si>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</si>
  <si>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</si>
  <si>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</si>
  <si>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</si>
  <si>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G077189</t>
  </si>
  <si>
    <t>FULAN  CHOUDHARY</t>
  </si>
  <si>
    <t>G164744</t>
  </si>
  <si>
    <t>RAKESH  SHEKHAR</t>
  </si>
  <si>
    <t>G165334</t>
  </si>
  <si>
    <t>SHIV KUMAR YADAV</t>
  </si>
  <si>
    <t>G005795</t>
  </si>
  <si>
    <t>G098976</t>
  </si>
  <si>
    <t>NIRBHAY SHARMA KUMAR</t>
  </si>
  <si>
    <t>MOHIT  SINGH</t>
  </si>
  <si>
    <t>wo</t>
  </si>
  <si>
    <t>G109586</t>
  </si>
  <si>
    <t>G126211</t>
  </si>
  <si>
    <t>G146785</t>
  </si>
  <si>
    <t>G164740</t>
  </si>
  <si>
    <t>NIRPESH  NIRALA</t>
  </si>
  <si>
    <t>MANIK  HONDIQUE</t>
  </si>
  <si>
    <t>SHRI BALA SINGH</t>
  </si>
  <si>
    <t>BISWAJIT  BARMAN</t>
  </si>
  <si>
    <t>For the Month:- September 2018</t>
  </si>
  <si>
    <t>G174888</t>
  </si>
  <si>
    <t xml:space="preserve">BADRUZZAMAN  </t>
  </si>
  <si>
    <t>G006678</t>
  </si>
  <si>
    <t>SHREE KUMAR MANASH</t>
  </si>
  <si>
    <t>G008798</t>
  </si>
  <si>
    <t xml:space="preserve">RUPNARAYAN SINGH </t>
  </si>
  <si>
    <t>G097260</t>
  </si>
  <si>
    <t>PAWAN KUMAR ROY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</si>
</sst>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5"/>
      <c r="AI4" s="5"/>
      <c r="AJ4" s="5"/>
      <c r="AK4" s="5"/>
      <c r="AL4" s="5"/>
    </row>
    <row r="5" spans="1:38" ht="15">
      <c r="A5" s="2" t="s">
        <v>22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21</v>
      </c>
      <c r="AL8" s="12" t="s">
        <v>10</v>
      </c>
    </row>
    <row r="9" spans="1:38" ht="15">
      <c r="A9" s="5">
        <v>1</v>
      </c>
      <c r="B9" s="2" t="s">
        <v>31</v>
      </c>
      <c r="C9" s="2" t="s">
        <v>33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35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35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  <c r="W9" s="5" t="s">
        <v>35</v>
      </c>
      <c r="X9" s="5" t="s">
        <v>15</v>
      </c>
      <c r="Y9" s="5" t="s">
        <v>15</v>
      </c>
      <c r="Z9" s="5" t="s">
        <v>15</v>
      </c>
      <c r="AA9" s="5" t="s">
        <v>15</v>
      </c>
      <c r="AB9" s="5" t="s">
        <v>15</v>
      </c>
      <c r="AC9" s="5" t="s">
        <v>15</v>
      </c>
      <c r="AD9" s="5" t="s">
        <v>35</v>
      </c>
      <c r="AE9" s="5" t="s">
        <v>15</v>
      </c>
      <c r="AF9" s="5" t="s">
        <v>15</v>
      </c>
      <c r="AG9" s="5" t="s">
        <v>15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 aca="true" t="shared" si="0" ref="AL9:AL25">SUM(AH9:AK9)</f>
        <v>30</v>
      </c>
    </row>
    <row r="10" spans="1:38" ht="15">
      <c r="A10" s="5">
        <v>2</v>
      </c>
      <c r="B10" s="13" t="s">
        <v>12</v>
      </c>
      <c r="C10" s="13" t="s">
        <v>13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35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5" t="s">
        <v>15</v>
      </c>
      <c r="O10" s="5" t="s">
        <v>35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 t="s">
        <v>15</v>
      </c>
      <c r="V10" s="5" t="s">
        <v>35</v>
      </c>
      <c r="W10" s="5" t="s">
        <v>15</v>
      </c>
      <c r="X10" s="5" t="s">
        <v>15</v>
      </c>
      <c r="Y10" s="5" t="s">
        <v>15</v>
      </c>
      <c r="Z10" s="5" t="s">
        <v>15</v>
      </c>
      <c r="AA10" s="5" t="s">
        <v>15</v>
      </c>
      <c r="AB10" s="5" t="s">
        <v>15</v>
      </c>
      <c r="AC10" s="5" t="s">
        <v>35</v>
      </c>
      <c r="AD10" s="5" t="s">
        <v>15</v>
      </c>
      <c r="AE10" s="5" t="s">
        <v>15</v>
      </c>
      <c r="AF10" s="5" t="s">
        <v>15</v>
      </c>
      <c r="AG10" s="5" t="s">
        <v>15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 t="shared" si="0"/>
        <v>30</v>
      </c>
    </row>
    <row r="11" spans="1:38" ht="15">
      <c r="A11" s="5">
        <v>3</v>
      </c>
      <c r="B11" s="13" t="s">
        <v>23</v>
      </c>
      <c r="C11" s="13" t="s">
        <v>24</v>
      </c>
      <c r="D11" s="5" t="s">
        <v>16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35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5" t="s">
        <v>35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 t="s">
        <v>35</v>
      </c>
      <c r="X11" s="5" t="s">
        <v>15</v>
      </c>
      <c r="Y11" s="5" t="s">
        <v>15</v>
      </c>
      <c r="Z11" s="5" t="s">
        <v>15</v>
      </c>
      <c r="AA11" s="5" t="s">
        <v>15</v>
      </c>
      <c r="AB11" s="5" t="s">
        <v>15</v>
      </c>
      <c r="AC11" s="5" t="s">
        <v>15</v>
      </c>
      <c r="AD11" s="5" t="s">
        <v>35</v>
      </c>
      <c r="AE11" s="5" t="s">
        <v>15</v>
      </c>
      <c r="AF11" s="5" t="s">
        <v>15</v>
      </c>
      <c r="AG11" s="5" t="s">
        <v>15</v>
      </c>
      <c r="AH11" s="4">
        <f>COUNTIF(D11:AG11,"P")</f>
        <v>25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 t="shared" si="0"/>
        <v>29</v>
      </c>
    </row>
    <row r="12" spans="1:38" ht="15">
      <c r="A12" s="5">
        <v>4</v>
      </c>
      <c r="B12" s="13" t="s">
        <v>27</v>
      </c>
      <c r="C12" s="13" t="s">
        <v>28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35</v>
      </c>
      <c r="O12" s="5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35</v>
      </c>
      <c r="V12" s="5" t="s">
        <v>15</v>
      </c>
      <c r="W12" s="5" t="s">
        <v>15</v>
      </c>
      <c r="X12" s="5" t="s">
        <v>15</v>
      </c>
      <c r="Y12" s="5" t="s">
        <v>15</v>
      </c>
      <c r="Z12" s="5" t="s">
        <v>15</v>
      </c>
      <c r="AA12" s="5" t="s">
        <v>15</v>
      </c>
      <c r="AB12" s="5" t="s">
        <v>35</v>
      </c>
      <c r="AC12" s="5" t="s">
        <v>15</v>
      </c>
      <c r="AD12" s="5" t="s">
        <v>15</v>
      </c>
      <c r="AE12" s="5" t="s">
        <v>15</v>
      </c>
      <c r="AF12" s="5" t="s">
        <v>15</v>
      </c>
      <c r="AG12" s="5" t="s">
        <v>15</v>
      </c>
      <c r="AH12" s="4">
        <f>COUNTIF(D12:AG12,"P")</f>
        <v>21</v>
      </c>
      <c r="AI12" s="4">
        <f>COUNTIF(D12:AG12,"wo")</f>
        <v>3</v>
      </c>
      <c r="AJ12" s="4">
        <f>COUNTIF(D12:AG12,"CL")</f>
        <v>0</v>
      </c>
      <c r="AK12" s="4">
        <f>COUNTIF(D12:AG12,"PL")</f>
        <v>0</v>
      </c>
      <c r="AL12" s="4">
        <f t="shared" si="0"/>
        <v>24</v>
      </c>
    </row>
    <row r="13" spans="1:38" ht="15">
      <c r="A13" s="5">
        <v>5</v>
      </c>
      <c r="B13" s="13" t="s">
        <v>29</v>
      </c>
      <c r="C13" s="13" t="s">
        <v>30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35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5" t="s">
        <v>35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35</v>
      </c>
      <c r="X13" s="5" t="s">
        <v>15</v>
      </c>
      <c r="Y13" s="5" t="s">
        <v>15</v>
      </c>
      <c r="Z13" s="5" t="s">
        <v>15</v>
      </c>
      <c r="AA13" s="5" t="s">
        <v>15</v>
      </c>
      <c r="AB13" s="5" t="s">
        <v>15</v>
      </c>
      <c r="AC13" s="5" t="s">
        <v>15</v>
      </c>
      <c r="AD13" s="5" t="s">
        <v>35</v>
      </c>
      <c r="AE13" s="5" t="s">
        <v>15</v>
      </c>
      <c r="AF13" s="5" t="s">
        <v>15</v>
      </c>
      <c r="AG13" s="5" t="s">
        <v>15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 t="shared" si="0"/>
        <v>30</v>
      </c>
    </row>
    <row r="14" spans="1:38" ht="15">
      <c r="A14" s="5">
        <v>6</v>
      </c>
      <c r="B14" s="2" t="s">
        <v>45</v>
      </c>
      <c r="C14" s="2" t="s">
        <v>46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5" t="s">
        <v>16</v>
      </c>
      <c r="R14" s="5" t="s">
        <v>16</v>
      </c>
      <c r="S14" s="5" t="s">
        <v>16</v>
      </c>
      <c r="T14" s="5" t="s">
        <v>16</v>
      </c>
      <c r="U14" s="5" t="s">
        <v>16</v>
      </c>
      <c r="V14" s="5" t="s">
        <v>16</v>
      </c>
      <c r="W14" s="5" t="s">
        <v>16</v>
      </c>
      <c r="X14" s="5" t="s">
        <v>16</v>
      </c>
      <c r="Y14" s="5" t="s">
        <v>16</v>
      </c>
      <c r="Z14" s="5" t="s">
        <v>16</v>
      </c>
      <c r="AA14" s="5" t="s">
        <v>16</v>
      </c>
      <c r="AB14" s="5" t="s">
        <v>16</v>
      </c>
      <c r="AC14" s="5" t="s">
        <v>16</v>
      </c>
      <c r="AD14" s="5" t="s">
        <v>15</v>
      </c>
      <c r="AE14" s="5" t="s">
        <v>15</v>
      </c>
      <c r="AF14" s="5" t="s">
        <v>15</v>
      </c>
      <c r="AG14" s="5" t="s">
        <v>15</v>
      </c>
      <c r="AH14" s="4">
        <f>COUNTIF(D14:AG14,"P")</f>
        <v>4</v>
      </c>
      <c r="AI14" s="4">
        <f>COUNTIF(D14:AG14,"wo")</f>
        <v>0</v>
      </c>
      <c r="AJ14" s="4">
        <f>COUNTIF(D14:AG14,"CL")</f>
        <v>0</v>
      </c>
      <c r="AK14" s="4">
        <f>COUNTIF(D14:AG14,"PL")</f>
        <v>0</v>
      </c>
      <c r="AL14" s="4">
        <f t="shared" si="0"/>
        <v>4</v>
      </c>
    </row>
    <row r="15" spans="1:38" ht="15">
      <c r="A15" s="5">
        <v>7</v>
      </c>
      <c r="B15" s="13" t="s">
        <v>47</v>
      </c>
      <c r="C15" s="13" t="s">
        <v>48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35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5" t="s">
        <v>15</v>
      </c>
      <c r="O15" s="5" t="s">
        <v>35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35</v>
      </c>
      <c r="W15" s="5" t="s">
        <v>15</v>
      </c>
      <c r="X15" s="5" t="s">
        <v>15</v>
      </c>
      <c r="Y15" s="5" t="s">
        <v>15</v>
      </c>
      <c r="Z15" s="5" t="s">
        <v>15</v>
      </c>
      <c r="AA15" s="5" t="s">
        <v>15</v>
      </c>
      <c r="AB15" s="5" t="s">
        <v>15</v>
      </c>
      <c r="AC15" s="5" t="s">
        <v>35</v>
      </c>
      <c r="AD15" s="5" t="s">
        <v>15</v>
      </c>
      <c r="AE15" s="5" t="s">
        <v>15</v>
      </c>
      <c r="AF15" s="5" t="s">
        <v>15</v>
      </c>
      <c r="AG15" s="5" t="s">
        <v>15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 t="shared" si="0"/>
        <v>30</v>
      </c>
    </row>
    <row r="16" spans="1:38" ht="15">
      <c r="A16" s="5">
        <v>8</v>
      </c>
      <c r="B16" s="13" t="s">
        <v>49</v>
      </c>
      <c r="C16" s="13" t="s">
        <v>50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15</v>
      </c>
      <c r="M16" s="5" t="s">
        <v>15</v>
      </c>
      <c r="N16" s="5" t="s">
        <v>15</v>
      </c>
      <c r="O16" s="5" t="s">
        <v>15</v>
      </c>
      <c r="P16" s="5" t="s">
        <v>35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 t="s">
        <v>15</v>
      </c>
      <c r="W16" s="5" t="s">
        <v>35</v>
      </c>
      <c r="X16" s="5" t="s">
        <v>15</v>
      </c>
      <c r="Y16" s="5" t="s">
        <v>15</v>
      </c>
      <c r="Z16" s="5" t="s">
        <v>15</v>
      </c>
      <c r="AA16" s="5" t="s">
        <v>15</v>
      </c>
      <c r="AB16" s="5" t="s">
        <v>15</v>
      </c>
      <c r="AC16" s="5" t="s">
        <v>15</v>
      </c>
      <c r="AD16" s="5" t="s">
        <v>35</v>
      </c>
      <c r="AE16" s="5" t="s">
        <v>15</v>
      </c>
      <c r="AF16" s="5" t="s">
        <v>15</v>
      </c>
      <c r="AG16" s="5" t="s">
        <v>15</v>
      </c>
      <c r="AH16" s="4">
        <f>COUNTIF(D16:AG16,"P")</f>
        <v>19</v>
      </c>
      <c r="AI16" s="4">
        <f>COUNTIF(D16:AG16,"wo")</f>
        <v>3</v>
      </c>
      <c r="AJ16" s="4">
        <f>COUNTIF(D16:AG16,"CL")</f>
        <v>0</v>
      </c>
      <c r="AK16" s="4">
        <f>COUNTIF(D16:AG16,"PL")</f>
        <v>0</v>
      </c>
      <c r="AL16" s="4">
        <f t="shared" si="0"/>
        <v>22</v>
      </c>
    </row>
    <row r="17" spans="1:38" ht="15">
      <c r="A17" s="5">
        <v>9</v>
      </c>
      <c r="B17" s="13" t="s">
        <v>19</v>
      </c>
      <c r="C17" s="13" t="s">
        <v>20</v>
      </c>
      <c r="D17" s="5" t="s">
        <v>16</v>
      </c>
      <c r="E17" s="5" t="s">
        <v>15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35</v>
      </c>
      <c r="N17" s="5" t="s">
        <v>15</v>
      </c>
      <c r="O17" s="5" t="s">
        <v>15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35</v>
      </c>
      <c r="U17" s="5" t="s">
        <v>15</v>
      </c>
      <c r="V17" s="5" t="s">
        <v>15</v>
      </c>
      <c r="W17" s="5" t="s">
        <v>15</v>
      </c>
      <c r="X17" s="5" t="s">
        <v>15</v>
      </c>
      <c r="Y17" s="5" t="s">
        <v>15</v>
      </c>
      <c r="Z17" s="5" t="s">
        <v>15</v>
      </c>
      <c r="AA17" s="5" t="s">
        <v>35</v>
      </c>
      <c r="AB17" s="5" t="s">
        <v>15</v>
      </c>
      <c r="AC17" s="5" t="s">
        <v>15</v>
      </c>
      <c r="AD17" s="5" t="s">
        <v>15</v>
      </c>
      <c r="AE17" s="5" t="s">
        <v>15</v>
      </c>
      <c r="AF17" s="5" t="s">
        <v>15</v>
      </c>
      <c r="AG17" s="5" t="s">
        <v>35</v>
      </c>
      <c r="AH17" s="4">
        <f>COUNTIF(D17:AG17,"P")</f>
        <v>25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 t="shared" si="0"/>
        <v>29</v>
      </c>
    </row>
    <row r="18" spans="1:38" ht="15">
      <c r="A18" s="5">
        <v>10</v>
      </c>
      <c r="B18" s="13" t="s">
        <v>25</v>
      </c>
      <c r="C18" s="13" t="s">
        <v>26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35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35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35</v>
      </c>
      <c r="X18" s="5" t="s">
        <v>15</v>
      </c>
      <c r="Y18" s="5" t="s">
        <v>15</v>
      </c>
      <c r="Z18" s="5" t="s">
        <v>15</v>
      </c>
      <c r="AA18" s="5" t="s">
        <v>15</v>
      </c>
      <c r="AB18" s="5" t="s">
        <v>15</v>
      </c>
      <c r="AC18" s="5" t="s">
        <v>15</v>
      </c>
      <c r="AD18" s="5" t="s">
        <v>35</v>
      </c>
      <c r="AE18" s="5" t="s">
        <v>15</v>
      </c>
      <c r="AF18" s="5" t="s">
        <v>15</v>
      </c>
      <c r="AG18" s="5" t="s">
        <v>15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 t="shared" si="0"/>
        <v>30</v>
      </c>
    </row>
    <row r="19" spans="1:38" ht="15">
      <c r="A19" s="5">
        <v>11</v>
      </c>
      <c r="B19" s="13" t="s">
        <v>51</v>
      </c>
      <c r="C19" s="13" t="s">
        <v>52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35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35</v>
      </c>
      <c r="Q19" s="5" t="s">
        <v>15</v>
      </c>
      <c r="R19" s="5" t="s">
        <v>15</v>
      </c>
      <c r="S19" s="5" t="s">
        <v>15</v>
      </c>
      <c r="T19" s="5" t="s">
        <v>15</v>
      </c>
      <c r="U19" s="5" t="s">
        <v>15</v>
      </c>
      <c r="V19" s="5" t="s">
        <v>15</v>
      </c>
      <c r="W19" s="5" t="s">
        <v>35</v>
      </c>
      <c r="X19" s="5" t="s">
        <v>15</v>
      </c>
      <c r="Y19" s="5" t="s">
        <v>15</v>
      </c>
      <c r="Z19" s="5" t="s">
        <v>15</v>
      </c>
      <c r="AA19" s="5" t="s">
        <v>15</v>
      </c>
      <c r="AB19" s="5" t="s">
        <v>15</v>
      </c>
      <c r="AC19" s="5" t="s">
        <v>15</v>
      </c>
      <c r="AD19" s="5" t="s">
        <v>35</v>
      </c>
      <c r="AE19" s="5" t="s">
        <v>15</v>
      </c>
      <c r="AF19" s="5" t="s">
        <v>15</v>
      </c>
      <c r="AG19" s="5" t="s">
        <v>15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 t="shared" si="0"/>
        <v>30</v>
      </c>
    </row>
    <row r="20" spans="1:38" ht="15">
      <c r="A20" s="5">
        <v>12</v>
      </c>
      <c r="B20" s="2" t="s">
        <v>17</v>
      </c>
      <c r="C20" s="2" t="s">
        <v>14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35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35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35</v>
      </c>
      <c r="W20" s="5" t="s">
        <v>15</v>
      </c>
      <c r="X20" s="5" t="s">
        <v>15</v>
      </c>
      <c r="Y20" s="5" t="s">
        <v>15</v>
      </c>
      <c r="Z20" s="5" t="s">
        <v>15</v>
      </c>
      <c r="AA20" s="5" t="s">
        <v>15</v>
      </c>
      <c r="AB20" s="5" t="s">
        <v>15</v>
      </c>
      <c r="AC20" s="5" t="s">
        <v>35</v>
      </c>
      <c r="AD20" s="5" t="s">
        <v>15</v>
      </c>
      <c r="AE20" s="5" t="s">
        <v>15</v>
      </c>
      <c r="AF20" s="5" t="s">
        <v>15</v>
      </c>
      <c r="AG20" s="5" t="s">
        <v>15</v>
      </c>
      <c r="AH20" s="4">
        <f>COUNTIF(D20:AG20,"P")</f>
        <v>26</v>
      </c>
      <c r="AI20" s="4">
        <f>COUNTIF(D20:AG20,"wo")</f>
        <v>4</v>
      </c>
      <c r="AJ20" s="4">
        <f>COUNTIF(D20:AG20,"CL")</f>
        <v>0</v>
      </c>
      <c r="AK20" s="4">
        <f>COUNTIF(D20:AG20,"PL")</f>
        <v>0</v>
      </c>
      <c r="AL20" s="4">
        <f t="shared" si="0"/>
        <v>30</v>
      </c>
    </row>
    <row r="21" spans="1:38" ht="15">
      <c r="A21" s="5">
        <v>13</v>
      </c>
      <c r="B21" s="2" t="s">
        <v>32</v>
      </c>
      <c r="C21" s="2" t="s">
        <v>34</v>
      </c>
      <c r="D21" s="5" t="s">
        <v>15</v>
      </c>
      <c r="E21" s="5" t="s">
        <v>15</v>
      </c>
      <c r="F21" s="5" t="s">
        <v>15</v>
      </c>
      <c r="G21" s="5" t="s">
        <v>35</v>
      </c>
      <c r="H21" s="5" t="s">
        <v>15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35</v>
      </c>
      <c r="O21" s="5" t="s">
        <v>15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35</v>
      </c>
      <c r="V21" s="5" t="s">
        <v>15</v>
      </c>
      <c r="W21" s="5" t="s">
        <v>15</v>
      </c>
      <c r="X21" s="5" t="s">
        <v>15</v>
      </c>
      <c r="Y21" s="5" t="s">
        <v>15</v>
      </c>
      <c r="Z21" s="5" t="s">
        <v>15</v>
      </c>
      <c r="AA21" s="5" t="s">
        <v>15</v>
      </c>
      <c r="AB21" s="5" t="s">
        <v>35</v>
      </c>
      <c r="AC21" s="5" t="s">
        <v>15</v>
      </c>
      <c r="AD21" s="5" t="s">
        <v>15</v>
      </c>
      <c r="AE21" s="5" t="s">
        <v>15</v>
      </c>
      <c r="AF21" s="5" t="s">
        <v>15</v>
      </c>
      <c r="AG21" s="5" t="s">
        <v>15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 t="shared" si="0"/>
        <v>30</v>
      </c>
    </row>
    <row r="22" spans="1:38" ht="15">
      <c r="A22" s="5">
        <v>14</v>
      </c>
      <c r="B22" s="2" t="s">
        <v>36</v>
      </c>
      <c r="C22" s="2" t="s">
        <v>40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 t="s">
        <v>35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  <c r="P22" s="5" t="s">
        <v>35</v>
      </c>
      <c r="Q22" s="5" t="s">
        <v>15</v>
      </c>
      <c r="R22" s="5" t="s">
        <v>15</v>
      </c>
      <c r="S22" s="5" t="s">
        <v>15</v>
      </c>
      <c r="T22" s="5" t="s">
        <v>15</v>
      </c>
      <c r="U22" s="5" t="s">
        <v>15</v>
      </c>
      <c r="V22" s="5" t="s">
        <v>15</v>
      </c>
      <c r="W22" s="5" t="s">
        <v>35</v>
      </c>
      <c r="X22" s="5" t="s">
        <v>15</v>
      </c>
      <c r="Y22" s="5" t="s">
        <v>15</v>
      </c>
      <c r="Z22" s="5" t="s">
        <v>15</v>
      </c>
      <c r="AA22" s="5" t="s">
        <v>15</v>
      </c>
      <c r="AB22" s="5" t="s">
        <v>15</v>
      </c>
      <c r="AC22" s="5" t="s">
        <v>15</v>
      </c>
      <c r="AD22" s="5" t="s">
        <v>35</v>
      </c>
      <c r="AE22" s="5" t="s">
        <v>15</v>
      </c>
      <c r="AF22" s="5" t="s">
        <v>15</v>
      </c>
      <c r="AG22" s="5" t="s">
        <v>15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 t="shared" si="0"/>
        <v>30</v>
      </c>
    </row>
    <row r="23" spans="1:38" ht="15">
      <c r="A23" s="5">
        <v>15</v>
      </c>
      <c r="B23" s="2" t="s">
        <v>37</v>
      </c>
      <c r="C23" s="2" t="s">
        <v>41</v>
      </c>
      <c r="D23" s="5" t="s">
        <v>35</v>
      </c>
      <c r="E23" s="5" t="s">
        <v>15</v>
      </c>
      <c r="F23" s="5" t="s">
        <v>15</v>
      </c>
      <c r="G23" s="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35</v>
      </c>
      <c r="N23" s="5" t="s">
        <v>15</v>
      </c>
      <c r="O23" s="5" t="s">
        <v>15</v>
      </c>
      <c r="P23" s="5" t="s">
        <v>15</v>
      </c>
      <c r="Q23" s="5" t="s">
        <v>15</v>
      </c>
      <c r="R23" s="5" t="s">
        <v>15</v>
      </c>
      <c r="S23" s="5" t="s">
        <v>15</v>
      </c>
      <c r="T23" s="5" t="s">
        <v>35</v>
      </c>
      <c r="U23" s="5" t="s">
        <v>15</v>
      </c>
      <c r="V23" s="5" t="s">
        <v>15</v>
      </c>
      <c r="W23" s="5" t="s">
        <v>15</v>
      </c>
      <c r="X23" s="5" t="s">
        <v>15</v>
      </c>
      <c r="Y23" s="5" t="s">
        <v>15</v>
      </c>
      <c r="Z23" s="5" t="s">
        <v>15</v>
      </c>
      <c r="AA23" s="5" t="s">
        <v>35</v>
      </c>
      <c r="AB23" s="5" t="s">
        <v>15</v>
      </c>
      <c r="AC23" s="5" t="s">
        <v>15</v>
      </c>
      <c r="AD23" s="5" t="s">
        <v>15</v>
      </c>
      <c r="AE23" s="5" t="s">
        <v>15</v>
      </c>
      <c r="AF23" s="5" t="s">
        <v>15</v>
      </c>
      <c r="AG23" s="5" t="s">
        <v>35</v>
      </c>
      <c r="AH23" s="4">
        <f>COUNTIF(D23:AG23,"P")</f>
        <v>25</v>
      </c>
      <c r="AI23" s="4">
        <f>COUNTIF(D23:AG23,"wo")</f>
        <v>5</v>
      </c>
      <c r="AJ23" s="4">
        <f>COUNTIF(D23:AG23,"CL")</f>
        <v>0</v>
      </c>
      <c r="AK23" s="4">
        <f>COUNTIF(D23:AG23,"PL")</f>
        <v>0</v>
      </c>
      <c r="AL23" s="4">
        <f t="shared" si="0"/>
        <v>30</v>
      </c>
    </row>
    <row r="24" spans="1:38" ht="15">
      <c r="A24" s="5">
        <v>16</v>
      </c>
      <c r="B24" s="2" t="s">
        <v>38</v>
      </c>
      <c r="C24" s="2" t="s">
        <v>42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35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  <c r="P24" s="5" t="s">
        <v>35</v>
      </c>
      <c r="Q24" s="5" t="s">
        <v>15</v>
      </c>
      <c r="R24" s="5" t="s">
        <v>15</v>
      </c>
      <c r="S24" s="5" t="s">
        <v>15</v>
      </c>
      <c r="T24" s="5" t="s">
        <v>15</v>
      </c>
      <c r="U24" s="5" t="s">
        <v>15</v>
      </c>
      <c r="V24" s="5" t="s">
        <v>15</v>
      </c>
      <c r="W24" s="5" t="s">
        <v>35</v>
      </c>
      <c r="X24" s="5" t="s">
        <v>15</v>
      </c>
      <c r="Y24" s="5" t="s">
        <v>15</v>
      </c>
      <c r="Z24" s="5" t="s">
        <v>15</v>
      </c>
      <c r="AA24" s="5" t="s">
        <v>15</v>
      </c>
      <c r="AB24" s="5" t="s">
        <v>15</v>
      </c>
      <c r="AC24" s="5" t="s">
        <v>15</v>
      </c>
      <c r="AD24" s="5" t="s">
        <v>35</v>
      </c>
      <c r="AE24" s="5" t="s">
        <v>15</v>
      </c>
      <c r="AF24" s="5" t="s">
        <v>15</v>
      </c>
      <c r="AG24" s="5" t="s">
        <v>15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 t="shared" si="0"/>
        <v>30</v>
      </c>
    </row>
    <row r="25" spans="1:38" ht="15">
      <c r="A25" s="5">
        <v>17</v>
      </c>
      <c r="B25" s="2" t="s">
        <v>39</v>
      </c>
      <c r="C25" s="2" t="s">
        <v>43</v>
      </c>
      <c r="D25" s="5" t="s">
        <v>15</v>
      </c>
      <c r="E25" s="5" t="s">
        <v>15</v>
      </c>
      <c r="F25" s="5" t="s">
        <v>15</v>
      </c>
      <c r="G25" s="5" t="s">
        <v>15</v>
      </c>
      <c r="H25" s="5" t="s">
        <v>35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</v>
      </c>
      <c r="N25" s="5" t="s">
        <v>15</v>
      </c>
      <c r="O25" s="5" t="s">
        <v>35</v>
      </c>
      <c r="P25" s="5" t="s">
        <v>15</v>
      </c>
      <c r="Q25" s="5" t="s">
        <v>15</v>
      </c>
      <c r="R25" s="5" t="s">
        <v>15</v>
      </c>
      <c r="S25" s="5" t="s">
        <v>15</v>
      </c>
      <c r="T25" s="5" t="s">
        <v>15</v>
      </c>
      <c r="U25" s="5" t="s">
        <v>15</v>
      </c>
      <c r="V25" s="5" t="s">
        <v>35</v>
      </c>
      <c r="W25" s="5" t="s">
        <v>15</v>
      </c>
      <c r="X25" s="5" t="s">
        <v>15</v>
      </c>
      <c r="Y25" s="5" t="s">
        <v>15</v>
      </c>
      <c r="Z25" s="5" t="s">
        <v>15</v>
      </c>
      <c r="AA25" s="5" t="s">
        <v>15</v>
      </c>
      <c r="AB25" s="5" t="s">
        <v>15</v>
      </c>
      <c r="AC25" s="5" t="s">
        <v>35</v>
      </c>
      <c r="AD25" s="5" t="s">
        <v>15</v>
      </c>
      <c r="AE25" s="5" t="s">
        <v>15</v>
      </c>
      <c r="AF25" s="5" t="s">
        <v>15</v>
      </c>
      <c r="AG25" s="5" t="s">
        <v>15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 t="shared" si="0"/>
        <v>30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2018-06-15T06:36:28Z</cp:lastPrinted>
  <dcterms:created xsi:type="dcterms:W3CDTF">2012-02-06T05:36:17Z</dcterms:created>
  <dcterms:modified xsi:type="dcterms:W3CDTF">2018-11-27T05:37:00Z</dcterms:modified>
  <cp:category/>
  <cp:version/>
  <cp:contentType/>
  <cp:contentStatus/>
</cp:coreProperties>
</file>