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Roll'!$A$1:$AN$16</definedName>
  </definedNames>
  <calcPr fullCalcOnLoad="1"/>
</workbook>
</file>

<file path=xl/sharedStrings.xml><?xml version="1.0" encoding="utf-8"?>
<sst xmlns="http://schemas.openxmlformats.org/spreadsheetml/2006/main" count="285" uniqueCount="39">
  <si>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</si>
  <si>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</si>
  <si>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</si>
  <si>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</si>
  <si>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</si>
  <si>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</si>
  <si>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</si>
  <si>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</si>
  <si>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</si>
  <si>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</si>
  <si>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</si>
  <si>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</si>
  <si>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</si>
  <si>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</si>
  <si>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</si>
  <si>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</si>
  <si>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</si>
  <si>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G142148</t>
  </si>
  <si>
    <t>G145647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</si>
  <si>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</si>
  <si>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</si>
  <si>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</si>
  <si>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</si>
  <si>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</si>
  <si>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</si>
  <si>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</si>
  <si>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</si>
  <si>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RANI  DEVI</t>
  </si>
  <si>
    <t>RAJESH  KUMAR</t>
  </si>
  <si>
    <t>RAKESH  KUMAR</t>
  </si>
  <si>
    <t>BADAL  THAKUR</t>
  </si>
  <si>
    <t>A-7,Okhla Phase-2,DDA Shed,Second Floor,Near Samara Honda Service,Okhla,New Delhi-110020</t>
  </si>
  <si>
    <t>G155040</t>
  </si>
  <si>
    <t>DEEPAK  KUMAR</t>
  </si>
  <si>
    <t>CL</t>
  </si>
  <si>
    <t>PL</t>
  </si>
  <si>
    <t>wo</t>
  </si>
  <si>
    <t>For the Month:-August 2018</t>
  </si>
  <si>
    <t xml:space="preserve">KAVITA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</si>
</sst>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1:40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2"/>
      <c r="AK1" s="12"/>
      <c r="AL1" s="12"/>
      <c r="AM1" s="12"/>
      <c r="AN1" s="12"/>
    </row>
    <row r="2" spans="16:40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6"/>
      <c r="AJ2" s="12"/>
      <c r="AK2" s="12"/>
      <c r="AL2" s="12"/>
      <c r="AM2" s="12"/>
      <c r="AN2" s="12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2"/>
      <c r="AK3" s="12"/>
      <c r="AL3" s="12"/>
      <c r="AM3" s="12"/>
      <c r="AN3" s="12"/>
    </row>
    <row r="4" spans="1:40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3"/>
      <c r="AJ4" s="12"/>
      <c r="AK4" s="12"/>
      <c r="AL4" s="12"/>
      <c r="AM4" s="12"/>
      <c r="AN4" s="12"/>
    </row>
    <row r="5" spans="1:40" ht="15">
      <c r="A5" s="13" t="s">
        <v>31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2"/>
      <c r="AK5" s="12"/>
      <c r="AL5" s="12"/>
      <c r="AM5" s="12"/>
      <c r="AN5" s="12"/>
    </row>
    <row r="6" spans="1:40" ht="15">
      <c r="A6" s="1" t="s">
        <v>23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2"/>
      <c r="AK6" s="12"/>
      <c r="AL6" s="12"/>
      <c r="AM6" s="12"/>
      <c r="AN6" s="12"/>
    </row>
    <row r="7" spans="1:40" ht="15">
      <c r="A7" s="4" t="s">
        <v>37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2"/>
      <c r="AK7" s="12"/>
      <c r="AL7" s="12"/>
      <c r="AM7" s="12"/>
      <c r="AN7" s="12"/>
    </row>
    <row r="8" spans="1:40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ht="15">
      <c r="A9" s="12">
        <v>1</v>
      </c>
      <c r="B9" s="16" t="s">
        <v>15</v>
      </c>
      <c r="C9" s="17" t="s">
        <v>19</v>
      </c>
      <c r="D9" s="17" t="s">
        <v>20</v>
      </c>
      <c r="E9" s="15" t="s">
        <v>4</v>
      </c>
      <c r="F9" s="15" t="s">
        <v>4</v>
      </c>
      <c r="G9" s="15" t="s">
        <v>4</v>
      </c>
      <c r="H9" s="15" t="s">
        <v>36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36</v>
      </c>
      <c r="P9" s="15" t="s">
        <v>4</v>
      </c>
      <c r="Q9" s="15" t="s">
        <v>4</v>
      </c>
      <c r="R9" s="15" t="s">
        <v>4</v>
      </c>
      <c r="S9" s="15" t="s">
        <v>34</v>
      </c>
      <c r="T9" s="15" t="s">
        <v>4</v>
      </c>
      <c r="U9" s="15" t="s">
        <v>4</v>
      </c>
      <c r="V9" s="15" t="s">
        <v>36</v>
      </c>
      <c r="W9" s="15" t="s">
        <v>4</v>
      </c>
      <c r="X9" s="15" t="s">
        <v>4</v>
      </c>
      <c r="Y9" s="15" t="s">
        <v>35</v>
      </c>
      <c r="Z9" s="15" t="s">
        <v>4</v>
      </c>
      <c r="AA9" s="15" t="s">
        <v>4</v>
      </c>
      <c r="AB9" s="15" t="s">
        <v>4</v>
      </c>
      <c r="AC9" s="15" t="s">
        <v>36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15" t="s">
        <v>4</v>
      </c>
      <c r="AJ9" s="2">
        <f>COUNTIF(E9:AI9,"P")</f>
        <v>25</v>
      </c>
      <c r="AK9" s="2">
        <f>COUNTIF(E9:AI9,"wo")</f>
        <v>4</v>
      </c>
      <c r="AL9" s="2">
        <f>COUNTIF(E9:AI9,"CL")</f>
        <v>1</v>
      </c>
      <c r="AM9" s="2">
        <f>COUNTIF(E9:AI9,"PL")</f>
        <v>1</v>
      </c>
      <c r="AN9" s="2">
        <f>+AJ9+AK9+AL9+AM9</f>
        <v>31</v>
      </c>
    </row>
    <row r="10" spans="1:40" ht="15">
      <c r="A10" s="12">
        <v>2</v>
      </c>
      <c r="B10" s="16" t="s">
        <v>16</v>
      </c>
      <c r="C10" s="17" t="s">
        <v>25</v>
      </c>
      <c r="D10" s="17" t="s">
        <v>26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36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36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36</v>
      </c>
      <c r="X10" s="15" t="s">
        <v>4</v>
      </c>
      <c r="Y10" s="15" t="s">
        <v>4</v>
      </c>
      <c r="Z10" s="15" t="s">
        <v>34</v>
      </c>
      <c r="AA10" s="15" t="s">
        <v>4</v>
      </c>
      <c r="AB10" s="15" t="s">
        <v>4</v>
      </c>
      <c r="AC10" s="15" t="s">
        <v>4</v>
      </c>
      <c r="AD10" s="15" t="s">
        <v>36</v>
      </c>
      <c r="AE10" s="15" t="s">
        <v>4</v>
      </c>
      <c r="AF10" s="15" t="s">
        <v>4</v>
      </c>
      <c r="AG10" s="15" t="s">
        <v>4</v>
      </c>
      <c r="AH10" s="15" t="s">
        <v>4</v>
      </c>
      <c r="AI10" s="15" t="s">
        <v>4</v>
      </c>
      <c r="AJ10" s="2">
        <f aca="true" t="shared" si="0" ref="AJ10:AJ16">COUNTIF(E10:AI10,"P")</f>
        <v>26</v>
      </c>
      <c r="AK10" s="2">
        <f aca="true" t="shared" si="1" ref="AK10:AK16">COUNTIF(E10:AI10,"wo")</f>
        <v>4</v>
      </c>
      <c r="AL10" s="2">
        <f aca="true" t="shared" si="2" ref="AL10:AL16">COUNTIF(E10:AI10,"CL")</f>
        <v>1</v>
      </c>
      <c r="AM10" s="2">
        <f aca="true" t="shared" si="3" ref="AM10:AM16">COUNTIF(E10:AI10,"PL")</f>
        <v>0</v>
      </c>
      <c r="AN10" s="2">
        <f aca="true" t="shared" si="4" ref="AN10:AN16">+AJ10+AK10+AL10+AM10</f>
        <v>31</v>
      </c>
    </row>
    <row r="11" spans="1:40" ht="15">
      <c r="A11" s="12">
        <v>3</v>
      </c>
      <c r="B11" s="16" t="s">
        <v>15</v>
      </c>
      <c r="C11" s="17" t="s">
        <v>21</v>
      </c>
      <c r="D11" s="17" t="s">
        <v>28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36</v>
      </c>
      <c r="K11" s="15" t="s">
        <v>4</v>
      </c>
      <c r="L11" s="15" t="s">
        <v>34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36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36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36</v>
      </c>
      <c r="AF11" s="15" t="s">
        <v>4</v>
      </c>
      <c r="AG11" s="15" t="s">
        <v>4</v>
      </c>
      <c r="AH11" s="15" t="s">
        <v>4</v>
      </c>
      <c r="AI11" s="15" t="s">
        <v>4</v>
      </c>
      <c r="AJ11" s="2">
        <f t="shared" si="0"/>
        <v>26</v>
      </c>
      <c r="AK11" s="2">
        <f t="shared" si="1"/>
        <v>4</v>
      </c>
      <c r="AL11" s="2">
        <f t="shared" si="2"/>
        <v>1</v>
      </c>
      <c r="AM11" s="2">
        <f t="shared" si="3"/>
        <v>0</v>
      </c>
      <c r="AN11" s="2">
        <f t="shared" si="4"/>
        <v>31</v>
      </c>
    </row>
    <row r="12" spans="1:40" ht="15">
      <c r="A12" s="12">
        <v>4</v>
      </c>
      <c r="B12" s="16" t="s">
        <v>14</v>
      </c>
      <c r="C12" s="17" t="s">
        <v>24</v>
      </c>
      <c r="D12" s="17" t="s">
        <v>29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4</v>
      </c>
      <c r="K12" s="15" t="s">
        <v>36</v>
      </c>
      <c r="L12" s="15" t="s">
        <v>4</v>
      </c>
      <c r="M12" s="15" t="s">
        <v>4</v>
      </c>
      <c r="N12" s="15" t="s">
        <v>34</v>
      </c>
      <c r="O12" s="15" t="s">
        <v>4</v>
      </c>
      <c r="P12" s="15" t="s">
        <v>4</v>
      </c>
      <c r="Q12" s="15" t="s">
        <v>4</v>
      </c>
      <c r="R12" s="15" t="s">
        <v>36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4</v>
      </c>
      <c r="Y12" s="15" t="s">
        <v>36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4</v>
      </c>
      <c r="AF12" s="15" t="s">
        <v>36</v>
      </c>
      <c r="AG12" s="15" t="s">
        <v>4</v>
      </c>
      <c r="AH12" s="15" t="s">
        <v>4</v>
      </c>
      <c r="AI12" s="15" t="s">
        <v>4</v>
      </c>
      <c r="AJ12" s="2">
        <f t="shared" si="0"/>
        <v>26</v>
      </c>
      <c r="AK12" s="2">
        <f t="shared" si="1"/>
        <v>4</v>
      </c>
      <c r="AL12" s="2">
        <f t="shared" si="2"/>
        <v>1</v>
      </c>
      <c r="AM12" s="2">
        <f t="shared" si="3"/>
        <v>0</v>
      </c>
      <c r="AN12" s="2">
        <f t="shared" si="4"/>
        <v>31</v>
      </c>
    </row>
    <row r="13" spans="1:40" ht="15">
      <c r="A13" s="12">
        <v>5</v>
      </c>
      <c r="C13" s="18" t="s">
        <v>17</v>
      </c>
      <c r="D13" s="18" t="s">
        <v>27</v>
      </c>
      <c r="E13" s="15" t="s">
        <v>4</v>
      </c>
      <c r="F13" s="15" t="s">
        <v>4</v>
      </c>
      <c r="G13" s="15" t="s">
        <v>4</v>
      </c>
      <c r="H13" s="15" t="s">
        <v>36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36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36</v>
      </c>
      <c r="W13" s="15" t="s">
        <v>4</v>
      </c>
      <c r="X13" s="15" t="s">
        <v>34</v>
      </c>
      <c r="Y13" s="15" t="s">
        <v>4</v>
      </c>
      <c r="Z13" s="15" t="s">
        <v>4</v>
      </c>
      <c r="AA13" s="15" t="s">
        <v>35</v>
      </c>
      <c r="AB13" s="15" t="s">
        <v>4</v>
      </c>
      <c r="AC13" s="15" t="s">
        <v>36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15" t="s">
        <v>4</v>
      </c>
      <c r="AJ13" s="2">
        <f t="shared" si="0"/>
        <v>25</v>
      </c>
      <c r="AK13" s="2">
        <f t="shared" si="1"/>
        <v>4</v>
      </c>
      <c r="AL13" s="2">
        <f t="shared" si="2"/>
        <v>1</v>
      </c>
      <c r="AM13" s="2">
        <f t="shared" si="3"/>
        <v>1</v>
      </c>
      <c r="AN13" s="2">
        <f t="shared" si="4"/>
        <v>31</v>
      </c>
    </row>
    <row r="14" spans="1:40" ht="15">
      <c r="A14" s="12">
        <v>6</v>
      </c>
      <c r="C14" s="18" t="s">
        <v>18</v>
      </c>
      <c r="D14" s="18" t="s">
        <v>38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36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36</v>
      </c>
      <c r="Q14" s="15" t="s">
        <v>4</v>
      </c>
      <c r="R14" s="15" t="s">
        <v>4</v>
      </c>
      <c r="S14" s="15" t="s">
        <v>34</v>
      </c>
      <c r="T14" s="15" t="s">
        <v>4</v>
      </c>
      <c r="U14" s="15" t="s">
        <v>4</v>
      </c>
      <c r="V14" s="15" t="s">
        <v>4</v>
      </c>
      <c r="W14" s="15" t="s">
        <v>36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36</v>
      </c>
      <c r="AE14" s="15" t="s">
        <v>4</v>
      </c>
      <c r="AF14" s="15" t="s">
        <v>35</v>
      </c>
      <c r="AG14" s="15" t="s">
        <v>4</v>
      </c>
      <c r="AH14" s="15" t="s">
        <v>4</v>
      </c>
      <c r="AI14" s="15" t="s">
        <v>4</v>
      </c>
      <c r="AJ14" s="2">
        <f t="shared" si="0"/>
        <v>25</v>
      </c>
      <c r="AK14" s="2">
        <f t="shared" si="1"/>
        <v>4</v>
      </c>
      <c r="AL14" s="2">
        <f t="shared" si="2"/>
        <v>1</v>
      </c>
      <c r="AM14" s="2">
        <f t="shared" si="3"/>
        <v>1</v>
      </c>
      <c r="AN14" s="2">
        <f t="shared" si="4"/>
        <v>31</v>
      </c>
    </row>
    <row r="15" spans="1:40" ht="15">
      <c r="A15" s="12">
        <v>7</v>
      </c>
      <c r="C15" s="18" t="s">
        <v>22</v>
      </c>
      <c r="D15" s="17" t="s">
        <v>30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36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36</v>
      </c>
      <c r="R15" s="15" t="s">
        <v>4</v>
      </c>
      <c r="S15" s="15" t="s">
        <v>34</v>
      </c>
      <c r="T15" s="15" t="s">
        <v>4</v>
      </c>
      <c r="U15" s="15" t="s">
        <v>4</v>
      </c>
      <c r="V15" s="15" t="s">
        <v>4</v>
      </c>
      <c r="W15" s="15" t="s">
        <v>4</v>
      </c>
      <c r="X15" s="15" t="s">
        <v>36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4</v>
      </c>
      <c r="AE15" s="15" t="s">
        <v>36</v>
      </c>
      <c r="AF15" s="15" t="s">
        <v>4</v>
      </c>
      <c r="AG15" s="15" t="s">
        <v>35</v>
      </c>
      <c r="AH15" s="15" t="s">
        <v>4</v>
      </c>
      <c r="AI15" s="15" t="s">
        <v>4</v>
      </c>
      <c r="AJ15" s="2">
        <f t="shared" si="0"/>
        <v>25</v>
      </c>
      <c r="AK15" s="2">
        <f t="shared" si="1"/>
        <v>4</v>
      </c>
      <c r="AL15" s="2">
        <f t="shared" si="2"/>
        <v>1</v>
      </c>
      <c r="AM15" s="2">
        <f t="shared" si="3"/>
        <v>1</v>
      </c>
      <c r="AN15" s="2">
        <f t="shared" si="4"/>
        <v>31</v>
      </c>
    </row>
    <row r="16" spans="1:40" ht="15">
      <c r="A16" s="12">
        <v>8</v>
      </c>
      <c r="B16" s="16" t="s">
        <v>15</v>
      </c>
      <c r="C16" s="17" t="s">
        <v>32</v>
      </c>
      <c r="D16" s="17" t="s">
        <v>33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4</v>
      </c>
      <c r="K16" s="15" t="s">
        <v>36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4</v>
      </c>
      <c r="R16" s="15" t="s">
        <v>36</v>
      </c>
      <c r="S16" s="15" t="s">
        <v>34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4</v>
      </c>
      <c r="Y16" s="15" t="s">
        <v>36</v>
      </c>
      <c r="Z16" s="15" t="s">
        <v>35</v>
      </c>
      <c r="AA16" s="15" t="s">
        <v>35</v>
      </c>
      <c r="AB16" s="15" t="s">
        <v>35</v>
      </c>
      <c r="AC16" s="15" t="s">
        <v>35</v>
      </c>
      <c r="AD16" s="15" t="s">
        <v>35</v>
      </c>
      <c r="AE16" s="15" t="s">
        <v>35</v>
      </c>
      <c r="AF16" s="15" t="s">
        <v>36</v>
      </c>
      <c r="AG16" s="15" t="s">
        <v>4</v>
      </c>
      <c r="AH16" s="15" t="s">
        <v>4</v>
      </c>
      <c r="AI16" s="15" t="s">
        <v>4</v>
      </c>
      <c r="AJ16" s="2">
        <f t="shared" si="0"/>
        <v>20</v>
      </c>
      <c r="AK16" s="2">
        <f t="shared" si="1"/>
        <v>4</v>
      </c>
      <c r="AL16" s="2">
        <f t="shared" si="2"/>
        <v>1</v>
      </c>
      <c r="AM16" s="2">
        <f t="shared" si="3"/>
        <v>6</v>
      </c>
      <c r="AN16" s="2">
        <f t="shared" si="4"/>
        <v>31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2018-06-15T06:43:07Z</cp:lastPrinted>
  <dcterms:created xsi:type="dcterms:W3CDTF">2012-02-06T05:36:17Z</dcterms:created>
  <dcterms:modified xsi:type="dcterms:W3CDTF">2018-09-25T11:46:20Z</dcterms:modified>
  <cp:category/>
  <cp:version/>
  <cp:contentType/>
  <cp:contentStatus/>
</cp:coreProperties>
</file>