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Roll'!$A$8:$AL$33</definedName>
    <definedName name="_xlnm.Print_Area" localSheetId="0">'Muster Roll'!$A$1:$AL$33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33" i="1"/>
  <c r="AJ33"/>
  <c r="AI33"/>
  <c r="AH33"/>
  <c r="AL33" s="1"/>
  <c r="AK32"/>
  <c r="AJ32"/>
  <c r="AI32"/>
  <c r="AH32"/>
  <c r="AL32" s="1"/>
  <c r="AK31"/>
  <c r="AJ31"/>
  <c r="AI31"/>
  <c r="AH31"/>
  <c r="AL31" s="1"/>
  <c r="AK30"/>
  <c r="AJ30"/>
  <c r="AI30"/>
  <c r="AH30"/>
  <c r="AL30" s="1"/>
  <c r="AK29"/>
  <c r="AJ29"/>
  <c r="AI29"/>
  <c r="AH29"/>
  <c r="AL29" s="1"/>
  <c r="AK28"/>
  <c r="AJ28"/>
  <c r="AI28"/>
  <c r="AH28"/>
  <c r="AL28" s="1"/>
  <c r="AK27"/>
  <c r="AJ27"/>
  <c r="AI27"/>
  <c r="AH27"/>
  <c r="AL27" s="1"/>
  <c r="AK26"/>
  <c r="AJ26"/>
  <c r="AI26"/>
  <c r="AH26"/>
  <c r="AL26" s="1"/>
  <c r="AK25"/>
  <c r="AJ25"/>
  <c r="AI25"/>
  <c r="AH25"/>
  <c r="AL25" s="1"/>
  <c r="AK24"/>
  <c r="AJ24"/>
  <c r="AI24"/>
  <c r="AH24"/>
  <c r="AL24" s="1"/>
  <c r="AK23"/>
  <c r="AJ23"/>
  <c r="AI23"/>
  <c r="AH23"/>
  <c r="AL23" s="1"/>
  <c r="AK22"/>
  <c r="AJ22"/>
  <c r="AI22"/>
  <c r="AH22"/>
  <c r="AL22" s="1"/>
  <c r="AK21"/>
  <c r="AJ21"/>
  <c r="AI21"/>
  <c r="AH21"/>
  <c r="AL21" s="1"/>
  <c r="AK20"/>
  <c r="AJ20"/>
  <c r="AI20"/>
  <c r="AH20"/>
  <c r="AL20" s="1"/>
  <c r="AK19"/>
  <c r="AJ19"/>
  <c r="AI19"/>
  <c r="AH19"/>
  <c r="AL19" s="1"/>
  <c r="AK18"/>
  <c r="AJ18"/>
  <c r="AI18"/>
  <c r="AH18"/>
  <c r="AL18" s="1"/>
  <c r="AK17"/>
  <c r="AJ17"/>
  <c r="AI17"/>
  <c r="AH17"/>
  <c r="AL17" s="1"/>
  <c r="AK16"/>
  <c r="AJ16"/>
  <c r="AI16"/>
  <c r="AH16"/>
  <c r="AL16" s="1"/>
  <c r="AK15"/>
  <c r="AJ15"/>
  <c r="AI15"/>
  <c r="AH15"/>
  <c r="AL15" s="1"/>
  <c r="AK14"/>
  <c r="AJ14"/>
  <c r="AI14"/>
  <c r="AH14"/>
  <c r="AL14" s="1"/>
  <c r="AK13"/>
  <c r="AJ13"/>
  <c r="AI13"/>
  <c r="AH13"/>
  <c r="AL13" s="1"/>
  <c r="AK12"/>
  <c r="AJ12"/>
  <c r="AI12"/>
  <c r="AH12"/>
  <c r="AL12" s="1"/>
  <c r="AK11"/>
  <c r="AJ11"/>
  <c r="AI11"/>
  <c r="AH11"/>
  <c r="AL11" s="1"/>
  <c r="AK10"/>
  <c r="AJ10"/>
  <c r="AI10"/>
  <c r="AH10"/>
  <c r="AL10" s="1"/>
  <c r="AK9"/>
  <c r="AJ9"/>
  <c r="AI9"/>
  <c r="AH9"/>
  <c r="AL9" s="1"/>
</calcChain>
</file>

<file path=xl/sharedStrings.xml><?xml version="1.0" encoding="utf-8"?>
<sst xmlns="http://schemas.openxmlformats.org/spreadsheetml/2006/main" count="816" uniqueCount="70">
  <si>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</si>
  <si>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</si>
  <si>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</si>
  <si>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</si>
  <si>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</si>
  <si>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</si>
  <si>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</si>
  <si>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</si>
  <si>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</si>
  <si>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</si>
  <si>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</si>
  <si>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</si>
  <si>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</si>
  <si>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</si>
  <si>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G127562</t>
  </si>
  <si>
    <t>G133816</t>
  </si>
  <si>
    <t>G136019</t>
  </si>
  <si>
    <t>C.L</t>
  </si>
  <si>
    <t>G148256</t>
  </si>
  <si>
    <t>G047601</t>
  </si>
  <si>
    <t>G150873</t>
  </si>
  <si>
    <t>G150899</t>
  </si>
  <si>
    <t>G150906</t>
  </si>
  <si>
    <t>G150671</t>
  </si>
  <si>
    <t>G150907</t>
  </si>
  <si>
    <t>G150901</t>
  </si>
  <si>
    <t>G150908</t>
  </si>
  <si>
    <t>RAJESH KUMAR SHARMA</t>
  </si>
  <si>
    <t>SANTOSH KUMAR TIWARI</t>
  </si>
  <si>
    <t>TEJ NARAYAN SINGH</t>
  </si>
  <si>
    <t>G083393</t>
  </si>
  <si>
    <t>A-7, DDA Shed , Okhla Phase-II, New Delhi-110020</t>
  </si>
  <si>
    <t>G090752</t>
  </si>
  <si>
    <t>G095849</t>
  </si>
  <si>
    <t>POONAM  DEVI</t>
  </si>
  <si>
    <t>RADHA  KUMARI</t>
  </si>
  <si>
    <t>A</t>
  </si>
  <si>
    <t>SANDEEP  KUMAR</t>
  </si>
  <si>
    <t>BHAVESH  JHA</t>
  </si>
  <si>
    <t>RAMEEZ  RAZA</t>
  </si>
  <si>
    <t>PRAVIN  KUMAR</t>
  </si>
  <si>
    <t>RAVI  KANT</t>
  </si>
  <si>
    <t>KAMAL  KUMAR</t>
  </si>
  <si>
    <t>MOHD  ZAMEER</t>
  </si>
  <si>
    <t>MANOJ  KUMAR</t>
  </si>
  <si>
    <t>G158239</t>
  </si>
  <si>
    <t>RAJ  SHARMA</t>
  </si>
  <si>
    <t>G163872</t>
  </si>
  <si>
    <t>SUNIL  BALIYAN</t>
  </si>
  <si>
    <t>G091452</t>
  </si>
  <si>
    <t>ASHU  PANDEY</t>
  </si>
  <si>
    <t>G092405</t>
  </si>
  <si>
    <t>SONU KUMAR PATWA</t>
  </si>
  <si>
    <t>G131243</t>
  </si>
  <si>
    <t>SANJAY  KUMAR</t>
  </si>
  <si>
    <t>G171870</t>
  </si>
  <si>
    <t>G032774</t>
  </si>
  <si>
    <t>JAIPAL  SINGH</t>
  </si>
  <si>
    <t>AJAY  KUMAR</t>
  </si>
  <si>
    <t>wo</t>
  </si>
  <si>
    <t>G158790</t>
  </si>
  <si>
    <t>G173290</t>
  </si>
  <si>
    <t>G175325</t>
  </si>
  <si>
    <t>MO  AZHARUDDIN</t>
  </si>
  <si>
    <t xml:space="preserve">ARJUN  </t>
  </si>
  <si>
    <t>SHEEBA  PARVEEN</t>
  </si>
  <si>
    <t>KULDEEP  YADAV</t>
  </si>
  <si>
    <t>SACHIN KUMAR TRIPATHI</t>
  </si>
  <si>
    <t>For the Month:- September 2018</t>
  </si>
  <si>
    <t>PL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</si>
</sst>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2" fontId="0" fillId="0" borderId="0" xfId="0" applyNumberFormat="1" applyFill="1"/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33"/>
  <sheetViews>
    <sheetView tabSelected="1" topLeftCell="A6" workbookViewId="0">
      <selection activeCell="A28" sqref="A28"/>
    </sheetView>
  </sheetViews>
  <sheetFormatPr defaultRowHeight="15"/>
  <cols>
    <col min="1" max="1" width="6.140625" style="19" customWidth="1"/>
    <col min="2" max="2" width="9.140625" style="19"/>
    <col min="3" max="3" width="22.140625" style="19" bestFit="1" customWidth="1"/>
    <col min="4" max="33" width="3" style="19" customWidth="1"/>
    <col min="34" max="34" width="8.140625" style="19" bestFit="1" customWidth="1"/>
    <col min="35" max="35" width="6.42578125" style="19" bestFit="1" customWidth="1"/>
    <col min="36" max="36" width="5.7109375" style="19" bestFit="1" customWidth="1"/>
    <col min="37" max="37" width="4.42578125" style="19" customWidth="1"/>
    <col min="38" max="38" width="6.85546875" style="19" bestFit="1" customWidth="1"/>
    <col min="39" max="16384" width="9.140625" style="19"/>
  </cols>
  <sheetData>
    <row r="1" spans="1:46" ht="15.7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17"/>
      <c r="AI1" s="17"/>
      <c r="AJ1" s="17"/>
      <c r="AK1" s="17"/>
      <c r="AL1" s="17"/>
    </row>
    <row r="2" spans="1:46" ht="15.7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7"/>
      <c r="AH2" s="17"/>
      <c r="AI2" s="17"/>
      <c r="AJ2" s="17"/>
      <c r="AK2" s="17"/>
      <c r="AL2" s="17"/>
    </row>
    <row r="3" spans="1:46" ht="15.7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17"/>
      <c r="AI3" s="17"/>
      <c r="AJ3" s="17"/>
      <c r="AK3" s="17"/>
      <c r="AL3" s="17"/>
    </row>
    <row r="4" spans="1:46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8"/>
      <c r="AH4" s="17"/>
      <c r="AI4" s="17"/>
      <c r="AJ4" s="17"/>
      <c r="AK4" s="17"/>
      <c r="AL4" s="17"/>
    </row>
    <row r="5" spans="1:46">
      <c r="A5" s="18" t="s">
        <v>31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7"/>
      <c r="AI5" s="17"/>
      <c r="AJ5" s="17"/>
      <c r="AK5" s="17"/>
      <c r="AL5" s="17"/>
    </row>
    <row r="6" spans="1:46">
      <c r="A6" s="1" t="s">
        <v>12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I6" s="17"/>
      <c r="AJ6" s="17"/>
      <c r="AK6" s="17"/>
      <c r="AL6" s="17"/>
    </row>
    <row r="7" spans="1:46">
      <c r="A7" s="9" t="s">
        <v>68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7"/>
      <c r="AI7" s="17"/>
      <c r="AJ7" s="17"/>
      <c r="AK7" s="17"/>
      <c r="AL7" s="17"/>
    </row>
    <row r="8" spans="1:46" ht="4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 t="s">
        <v>8</v>
      </c>
      <c r="AI8" s="12" t="s">
        <v>9</v>
      </c>
      <c r="AJ8" s="12" t="s">
        <v>17</v>
      </c>
      <c r="AK8" s="12" t="s">
        <v>13</v>
      </c>
      <c r="AL8" s="12" t="s">
        <v>10</v>
      </c>
    </row>
    <row r="9" spans="1:46" ht="15" customHeight="1">
      <c r="A9" s="14">
        <v>1</v>
      </c>
      <c r="B9" s="19" t="s">
        <v>56</v>
      </c>
      <c r="C9" s="19" t="s">
        <v>57</v>
      </c>
      <c r="D9" s="21" t="s">
        <v>11</v>
      </c>
      <c r="E9" s="21" t="s">
        <v>11</v>
      </c>
      <c r="F9" s="21" t="s">
        <v>11</v>
      </c>
      <c r="G9" s="21" t="s">
        <v>11</v>
      </c>
      <c r="H9" s="21" t="s">
        <v>59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59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59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59</v>
      </c>
      <c r="AD9" s="21" t="s">
        <v>11</v>
      </c>
      <c r="AE9" s="21" t="s">
        <v>11</v>
      </c>
      <c r="AF9" s="21" t="s">
        <v>11</v>
      </c>
      <c r="AG9" s="21" t="s">
        <v>11</v>
      </c>
      <c r="AH9" s="22">
        <f>COUNTIF(D9:AG9,"P")</f>
        <v>26</v>
      </c>
      <c r="AI9" s="22">
        <f>COUNTIF(D9:AG9,"wo")</f>
        <v>4</v>
      </c>
      <c r="AJ9" s="16">
        <f>COUNTIF(D9:AG9,"CL")</f>
        <v>0</v>
      </c>
      <c r="AK9" s="16">
        <f>COUNTIF(D9:AG9,"PL")</f>
        <v>0</v>
      </c>
      <c r="AL9" s="16">
        <f>SUM(AH9:AK9)</f>
        <v>30</v>
      </c>
      <c r="AR9" s="25"/>
      <c r="AS9" s="25"/>
      <c r="AT9" s="25"/>
    </row>
    <row r="10" spans="1:46" ht="15" customHeight="1">
      <c r="A10" s="14">
        <v>2</v>
      </c>
      <c r="B10" s="19" t="s">
        <v>19</v>
      </c>
      <c r="C10" s="19" t="s">
        <v>38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59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59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59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3" t="s">
        <v>59</v>
      </c>
      <c r="AD10" s="23" t="s">
        <v>11</v>
      </c>
      <c r="AE10" s="23" t="s">
        <v>11</v>
      </c>
      <c r="AF10" s="23" t="s">
        <v>11</v>
      </c>
      <c r="AG10" s="23" t="s">
        <v>11</v>
      </c>
      <c r="AH10" s="22">
        <f>COUNTIF(D10:AG10,"P")</f>
        <v>26</v>
      </c>
      <c r="AI10" s="22">
        <f>COUNTIF(D10:AG10,"wo")</f>
        <v>4</v>
      </c>
      <c r="AJ10" s="16">
        <f>COUNTIF(D10:AG10,"CL")</f>
        <v>0</v>
      </c>
      <c r="AK10" s="16">
        <f>COUNTIF(D10:AG10,"PL")</f>
        <v>0</v>
      </c>
      <c r="AL10" s="16">
        <f>SUM(AH10:AK10)</f>
        <v>30</v>
      </c>
      <c r="AR10" s="25"/>
      <c r="AS10" s="25"/>
      <c r="AT10" s="25"/>
    </row>
    <row r="11" spans="1:46" ht="15" customHeight="1">
      <c r="A11" s="14">
        <v>3</v>
      </c>
      <c r="B11" s="24" t="s">
        <v>30</v>
      </c>
      <c r="C11" s="14" t="s">
        <v>39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59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59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59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3" t="s">
        <v>59</v>
      </c>
      <c r="AD11" s="23" t="s">
        <v>11</v>
      </c>
      <c r="AE11" s="23" t="s">
        <v>11</v>
      </c>
      <c r="AF11" s="23" t="s">
        <v>11</v>
      </c>
      <c r="AG11" s="23" t="s">
        <v>11</v>
      </c>
      <c r="AH11" s="22">
        <f>COUNTIF(D11:AG11,"P")</f>
        <v>26</v>
      </c>
      <c r="AI11" s="22">
        <f>COUNTIF(D11:AG11,"wo")</f>
        <v>4</v>
      </c>
      <c r="AJ11" s="16">
        <f>COUNTIF(D11:AG11,"CL")</f>
        <v>0</v>
      </c>
      <c r="AK11" s="16">
        <f>COUNTIF(D11:AG11,"PL")</f>
        <v>0</v>
      </c>
      <c r="AL11" s="16">
        <f>SUM(AH11:AK11)</f>
        <v>30</v>
      </c>
      <c r="AR11" s="25"/>
      <c r="AS11" s="25"/>
      <c r="AT11" s="25"/>
    </row>
    <row r="12" spans="1:46" ht="15" customHeight="1">
      <c r="A12" s="14">
        <v>4</v>
      </c>
      <c r="B12" s="19" t="s">
        <v>32</v>
      </c>
      <c r="C12" s="19" t="s">
        <v>34</v>
      </c>
      <c r="D12" s="23" t="s">
        <v>11</v>
      </c>
      <c r="E12" s="23" t="s">
        <v>11</v>
      </c>
      <c r="F12" s="23" t="s">
        <v>11</v>
      </c>
      <c r="G12" s="23" t="s">
        <v>59</v>
      </c>
      <c r="H12" s="21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59</v>
      </c>
      <c r="O12" s="21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59</v>
      </c>
      <c r="V12" s="21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59</v>
      </c>
      <c r="AC12" s="21" t="s">
        <v>11</v>
      </c>
      <c r="AD12" s="23" t="s">
        <v>11</v>
      </c>
      <c r="AE12" s="23" t="s">
        <v>11</v>
      </c>
      <c r="AF12" s="23" t="s">
        <v>69</v>
      </c>
      <c r="AG12" s="23" t="s">
        <v>69</v>
      </c>
      <c r="AH12" s="22">
        <f>COUNTIF(D12:AG12,"P")</f>
        <v>24</v>
      </c>
      <c r="AI12" s="22">
        <f>COUNTIF(D12:AG12,"wo")</f>
        <v>4</v>
      </c>
      <c r="AJ12" s="16">
        <f>COUNTIF(D12:AG12,"CL")</f>
        <v>0</v>
      </c>
      <c r="AK12" s="16">
        <f>COUNTIF(D12:AG12,"PL")</f>
        <v>2</v>
      </c>
      <c r="AL12" s="16">
        <f>SUM(AH12:AK12)</f>
        <v>30</v>
      </c>
      <c r="AR12" s="25"/>
      <c r="AS12" s="25"/>
      <c r="AT12" s="25"/>
    </row>
    <row r="13" spans="1:46" ht="15" customHeight="1">
      <c r="A13" s="14">
        <v>5</v>
      </c>
      <c r="B13" s="19" t="s">
        <v>49</v>
      </c>
      <c r="C13" s="19" t="s">
        <v>50</v>
      </c>
      <c r="D13" s="23" t="s">
        <v>36</v>
      </c>
      <c r="E13" s="23" t="s">
        <v>11</v>
      </c>
      <c r="F13" s="23" t="s">
        <v>11</v>
      </c>
      <c r="G13" s="23" t="s">
        <v>11</v>
      </c>
      <c r="H13" s="23" t="s">
        <v>11</v>
      </c>
      <c r="I13" s="21" t="s">
        <v>11</v>
      </c>
      <c r="J13" s="23" t="s">
        <v>59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1" t="s">
        <v>11</v>
      </c>
      <c r="Q13" s="23" t="s">
        <v>59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1" t="s">
        <v>11</v>
      </c>
      <c r="X13" s="23" t="s">
        <v>59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3" t="s">
        <v>11</v>
      </c>
      <c r="AD13" s="21" t="s">
        <v>11</v>
      </c>
      <c r="AE13" s="23" t="s">
        <v>59</v>
      </c>
      <c r="AF13" s="23" t="s">
        <v>11</v>
      </c>
      <c r="AG13" s="23" t="s">
        <v>11</v>
      </c>
      <c r="AH13" s="22">
        <f>COUNTIF(D13:AG13,"P")</f>
        <v>25</v>
      </c>
      <c r="AI13" s="22">
        <f>COUNTIF(D13:AG13,"wo")</f>
        <v>4</v>
      </c>
      <c r="AJ13" s="16">
        <f>COUNTIF(D13:AG13,"CL")</f>
        <v>0</v>
      </c>
      <c r="AK13" s="16">
        <f>COUNTIF(D13:AG13,"PL")</f>
        <v>0</v>
      </c>
      <c r="AL13" s="16">
        <f>SUM(AH13:AK13)</f>
        <v>29</v>
      </c>
      <c r="AR13" s="25"/>
      <c r="AS13" s="25"/>
      <c r="AT13" s="25"/>
    </row>
    <row r="14" spans="1:46" ht="15" customHeight="1">
      <c r="A14" s="14">
        <v>6</v>
      </c>
      <c r="B14" s="19" t="s">
        <v>51</v>
      </c>
      <c r="C14" s="19" t="s">
        <v>52</v>
      </c>
      <c r="D14" s="23" t="s">
        <v>36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59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59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59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3" t="s">
        <v>11</v>
      </c>
      <c r="AD14" s="23" t="s">
        <v>11</v>
      </c>
      <c r="AE14" s="23" t="s">
        <v>59</v>
      </c>
      <c r="AF14" s="23" t="s">
        <v>11</v>
      </c>
      <c r="AG14" s="23" t="s">
        <v>11</v>
      </c>
      <c r="AH14" s="22">
        <f>COUNTIF(D14:AG14,"P")</f>
        <v>25</v>
      </c>
      <c r="AI14" s="22">
        <f>COUNTIF(D14:AG14,"wo")</f>
        <v>4</v>
      </c>
      <c r="AJ14" s="16">
        <f>COUNTIF(D14:AG14,"CL")</f>
        <v>0</v>
      </c>
      <c r="AK14" s="16">
        <f>COUNTIF(D14:AG14,"PL")</f>
        <v>0</v>
      </c>
      <c r="AL14" s="16">
        <f>SUM(AH14:AK14)</f>
        <v>29</v>
      </c>
      <c r="AR14" s="25"/>
      <c r="AS14" s="25"/>
      <c r="AT14" s="25"/>
    </row>
    <row r="15" spans="1:46" ht="15" customHeight="1">
      <c r="A15" s="14">
        <v>7</v>
      </c>
      <c r="B15" s="19" t="s">
        <v>33</v>
      </c>
      <c r="C15" s="19" t="s">
        <v>35</v>
      </c>
      <c r="D15" s="23" t="s">
        <v>11</v>
      </c>
      <c r="E15" s="23" t="s">
        <v>11</v>
      </c>
      <c r="F15" s="23" t="s">
        <v>11</v>
      </c>
      <c r="G15" s="21" t="s">
        <v>11</v>
      </c>
      <c r="H15" s="23" t="s">
        <v>11</v>
      </c>
      <c r="I15" s="23" t="s">
        <v>59</v>
      </c>
      <c r="J15" s="23" t="s">
        <v>11</v>
      </c>
      <c r="K15" s="23" t="s">
        <v>11</v>
      </c>
      <c r="L15" s="23" t="s">
        <v>11</v>
      </c>
      <c r="M15" s="23" t="s">
        <v>11</v>
      </c>
      <c r="N15" s="21" t="s">
        <v>11</v>
      </c>
      <c r="O15" s="23" t="s">
        <v>11</v>
      </c>
      <c r="P15" s="23" t="s">
        <v>59</v>
      </c>
      <c r="Q15" s="23" t="s">
        <v>11</v>
      </c>
      <c r="R15" s="23" t="s">
        <v>11</v>
      </c>
      <c r="S15" s="23" t="s">
        <v>11</v>
      </c>
      <c r="T15" s="23" t="s">
        <v>11</v>
      </c>
      <c r="U15" s="21" t="s">
        <v>11</v>
      </c>
      <c r="V15" s="23" t="s">
        <v>11</v>
      </c>
      <c r="W15" s="23" t="s">
        <v>59</v>
      </c>
      <c r="X15" s="23" t="s">
        <v>69</v>
      </c>
      <c r="Y15" s="23" t="s">
        <v>69</v>
      </c>
      <c r="Z15" s="23" t="s">
        <v>69</v>
      </c>
      <c r="AA15" s="23" t="s">
        <v>69</v>
      </c>
      <c r="AB15" s="21" t="s">
        <v>69</v>
      </c>
      <c r="AC15" s="23" t="s">
        <v>11</v>
      </c>
      <c r="AD15" s="23" t="s">
        <v>59</v>
      </c>
      <c r="AE15" s="23" t="s">
        <v>11</v>
      </c>
      <c r="AF15" s="23" t="s">
        <v>11</v>
      </c>
      <c r="AG15" s="23" t="s">
        <v>11</v>
      </c>
      <c r="AH15" s="22">
        <f>COUNTIF(D15:AG15,"P")</f>
        <v>21</v>
      </c>
      <c r="AI15" s="22">
        <f>COUNTIF(D15:AG15,"wo")</f>
        <v>4</v>
      </c>
      <c r="AJ15" s="16">
        <f>COUNTIF(D15:AG15,"CL")</f>
        <v>0</v>
      </c>
      <c r="AK15" s="16">
        <f>COUNTIF(D15:AG15,"PL")</f>
        <v>5</v>
      </c>
      <c r="AL15" s="16">
        <f>SUM(AH15:AK15)</f>
        <v>30</v>
      </c>
      <c r="AR15" s="25"/>
      <c r="AS15" s="25"/>
      <c r="AT15" s="25"/>
    </row>
    <row r="16" spans="1:46" ht="15" customHeight="1">
      <c r="A16" s="14">
        <v>8</v>
      </c>
      <c r="B16" s="24" t="s">
        <v>14</v>
      </c>
      <c r="C16" s="14" t="s">
        <v>63</v>
      </c>
      <c r="D16" s="23" t="s">
        <v>11</v>
      </c>
      <c r="E16" s="23" t="s">
        <v>11</v>
      </c>
      <c r="F16" s="23" t="s">
        <v>11</v>
      </c>
      <c r="G16" s="23" t="s">
        <v>11</v>
      </c>
      <c r="H16" s="23" t="s">
        <v>59</v>
      </c>
      <c r="I16" s="23" t="s">
        <v>11</v>
      </c>
      <c r="J16" s="23" t="s">
        <v>11</v>
      </c>
      <c r="K16" s="23" t="s">
        <v>11</v>
      </c>
      <c r="L16" s="23" t="s">
        <v>11</v>
      </c>
      <c r="M16" s="23" t="s">
        <v>11</v>
      </c>
      <c r="N16" s="23" t="s">
        <v>11</v>
      </c>
      <c r="O16" s="23" t="s">
        <v>59</v>
      </c>
      <c r="P16" s="23" t="s">
        <v>11</v>
      </c>
      <c r="Q16" s="23" t="s">
        <v>11</v>
      </c>
      <c r="R16" s="23" t="s">
        <v>11</v>
      </c>
      <c r="S16" s="23" t="s">
        <v>11</v>
      </c>
      <c r="T16" s="23" t="s">
        <v>11</v>
      </c>
      <c r="U16" s="23" t="s">
        <v>11</v>
      </c>
      <c r="V16" s="23" t="s">
        <v>59</v>
      </c>
      <c r="W16" s="23" t="s">
        <v>11</v>
      </c>
      <c r="X16" s="23" t="s">
        <v>11</v>
      </c>
      <c r="Y16" s="23" t="s">
        <v>11</v>
      </c>
      <c r="Z16" s="23" t="s">
        <v>11</v>
      </c>
      <c r="AA16" s="23" t="s">
        <v>11</v>
      </c>
      <c r="AB16" s="23" t="s">
        <v>11</v>
      </c>
      <c r="AC16" s="23" t="s">
        <v>59</v>
      </c>
      <c r="AD16" s="23" t="s">
        <v>11</v>
      </c>
      <c r="AE16" s="23" t="s">
        <v>11</v>
      </c>
      <c r="AF16" s="23" t="s">
        <v>11</v>
      </c>
      <c r="AG16" s="23" t="s">
        <v>11</v>
      </c>
      <c r="AH16" s="22">
        <f>COUNTIF(D16:AG16,"P")</f>
        <v>26</v>
      </c>
      <c r="AI16" s="22">
        <f>COUNTIF(D16:AG16,"wo")</f>
        <v>4</v>
      </c>
      <c r="AJ16" s="16">
        <f>COUNTIF(D16:AG16,"CL")</f>
        <v>0</v>
      </c>
      <c r="AK16" s="16">
        <f>COUNTIF(D16:AG16,"PL")</f>
        <v>0</v>
      </c>
      <c r="AL16" s="16">
        <f>SUM(AH16:AK16)</f>
        <v>30</v>
      </c>
      <c r="AR16" s="25"/>
      <c r="AS16" s="25"/>
      <c r="AT16" s="25"/>
    </row>
    <row r="17" spans="1:46" ht="15" customHeight="1">
      <c r="A17" s="14">
        <v>9</v>
      </c>
      <c r="B17" s="19" t="s">
        <v>53</v>
      </c>
      <c r="C17" s="19" t="s">
        <v>54</v>
      </c>
      <c r="D17" s="23" t="s">
        <v>11</v>
      </c>
      <c r="E17" s="23" t="s">
        <v>11</v>
      </c>
      <c r="F17" s="23" t="s">
        <v>11</v>
      </c>
      <c r="G17" s="23" t="s">
        <v>11</v>
      </c>
      <c r="H17" s="23" t="s">
        <v>59</v>
      </c>
      <c r="I17" s="21" t="s">
        <v>11</v>
      </c>
      <c r="J17" s="23" t="s">
        <v>11</v>
      </c>
      <c r="K17" s="23" t="s">
        <v>11</v>
      </c>
      <c r="L17" s="23" t="s">
        <v>11</v>
      </c>
      <c r="M17" s="23" t="s">
        <v>11</v>
      </c>
      <c r="N17" s="23" t="s">
        <v>11</v>
      </c>
      <c r="O17" s="23" t="s">
        <v>59</v>
      </c>
      <c r="P17" s="21" t="s">
        <v>11</v>
      </c>
      <c r="Q17" s="23" t="s">
        <v>11</v>
      </c>
      <c r="R17" s="23" t="s">
        <v>11</v>
      </c>
      <c r="S17" s="23" t="s">
        <v>11</v>
      </c>
      <c r="T17" s="23" t="s">
        <v>11</v>
      </c>
      <c r="U17" s="23" t="s">
        <v>11</v>
      </c>
      <c r="V17" s="23" t="s">
        <v>59</v>
      </c>
      <c r="W17" s="21" t="s">
        <v>11</v>
      </c>
      <c r="X17" s="23" t="s">
        <v>11</v>
      </c>
      <c r="Y17" s="23" t="s">
        <v>11</v>
      </c>
      <c r="Z17" s="23" t="s">
        <v>11</v>
      </c>
      <c r="AA17" s="23" t="s">
        <v>11</v>
      </c>
      <c r="AB17" s="23" t="s">
        <v>11</v>
      </c>
      <c r="AC17" s="23" t="s">
        <v>59</v>
      </c>
      <c r="AD17" s="21" t="s">
        <v>11</v>
      </c>
      <c r="AE17" s="23" t="s">
        <v>11</v>
      </c>
      <c r="AF17" s="23" t="s">
        <v>11</v>
      </c>
      <c r="AG17" s="23" t="s">
        <v>11</v>
      </c>
      <c r="AH17" s="22">
        <f>COUNTIF(D17:AG17,"P")</f>
        <v>26</v>
      </c>
      <c r="AI17" s="22">
        <f>COUNTIF(D17:AG17,"wo")</f>
        <v>4</v>
      </c>
      <c r="AJ17" s="16">
        <f>COUNTIF(D17:AG17,"CL")</f>
        <v>0</v>
      </c>
      <c r="AK17" s="16">
        <f>COUNTIF(D17:AG17,"PL")</f>
        <v>0</v>
      </c>
      <c r="AL17" s="16">
        <f>SUM(AH17:AK17)</f>
        <v>30</v>
      </c>
      <c r="AR17" s="25"/>
      <c r="AS17" s="25"/>
      <c r="AT17" s="25"/>
    </row>
    <row r="18" spans="1:46" ht="15" customHeight="1">
      <c r="A18" s="14">
        <v>10</v>
      </c>
      <c r="B18" s="19" t="s">
        <v>15</v>
      </c>
      <c r="C18" s="19" t="s">
        <v>37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59</v>
      </c>
      <c r="I18" s="23" t="s">
        <v>11</v>
      </c>
      <c r="J18" s="23" t="s">
        <v>69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59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59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3" t="s">
        <v>59</v>
      </c>
      <c r="AD18" s="23" t="s">
        <v>11</v>
      </c>
      <c r="AE18" s="23" t="s">
        <v>11</v>
      </c>
      <c r="AF18" s="23" t="s">
        <v>11</v>
      </c>
      <c r="AG18" s="23" t="s">
        <v>11</v>
      </c>
      <c r="AH18" s="22">
        <f>COUNTIF(D18:AG18,"P")</f>
        <v>25</v>
      </c>
      <c r="AI18" s="22">
        <f>COUNTIF(D18:AG18,"wo")</f>
        <v>4</v>
      </c>
      <c r="AJ18" s="16">
        <f>COUNTIF(D18:AG18,"CL")</f>
        <v>0</v>
      </c>
      <c r="AK18" s="16">
        <f>COUNTIF(D18:AG18,"PL")</f>
        <v>1</v>
      </c>
      <c r="AL18" s="16">
        <f>SUM(AH18:AK18)</f>
        <v>30</v>
      </c>
      <c r="AR18" s="25"/>
      <c r="AS18" s="25"/>
      <c r="AT18" s="25"/>
    </row>
    <row r="19" spans="1:46" ht="15" customHeight="1">
      <c r="A19" s="14">
        <v>11</v>
      </c>
      <c r="B19" s="24" t="s">
        <v>16</v>
      </c>
      <c r="C19" s="14" t="s">
        <v>40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59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59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59</v>
      </c>
      <c r="W19" s="23" t="s">
        <v>11</v>
      </c>
      <c r="X19" s="23" t="s">
        <v>69</v>
      </c>
      <c r="Y19" s="23" t="s">
        <v>69</v>
      </c>
      <c r="Z19" s="23" t="s">
        <v>11</v>
      </c>
      <c r="AA19" s="23" t="s">
        <v>11</v>
      </c>
      <c r="AB19" s="23" t="s">
        <v>11</v>
      </c>
      <c r="AC19" s="23" t="s">
        <v>59</v>
      </c>
      <c r="AD19" s="23" t="s">
        <v>11</v>
      </c>
      <c r="AE19" s="23" t="s">
        <v>11</v>
      </c>
      <c r="AF19" s="23" t="s">
        <v>11</v>
      </c>
      <c r="AG19" s="23" t="s">
        <v>11</v>
      </c>
      <c r="AH19" s="22">
        <f>COUNTIF(D19:AG19,"P")</f>
        <v>24</v>
      </c>
      <c r="AI19" s="22">
        <f>COUNTIF(D19:AG19,"wo")</f>
        <v>4</v>
      </c>
      <c r="AJ19" s="16">
        <f>COUNTIF(D19:AG19,"CL")</f>
        <v>0</v>
      </c>
      <c r="AK19" s="16">
        <f>COUNTIF(D19:AG19,"PL")</f>
        <v>2</v>
      </c>
      <c r="AL19" s="16">
        <f>SUM(AH19:AK19)</f>
        <v>30</v>
      </c>
      <c r="AR19" s="25"/>
      <c r="AS19" s="25"/>
      <c r="AT19" s="25"/>
    </row>
    <row r="20" spans="1:46">
      <c r="A20" s="14">
        <v>12</v>
      </c>
      <c r="B20" s="19" t="s">
        <v>18</v>
      </c>
      <c r="C20" s="19" t="s">
        <v>64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59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59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59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3" t="s">
        <v>59</v>
      </c>
      <c r="AD20" s="23" t="s">
        <v>11</v>
      </c>
      <c r="AE20" s="23" t="s">
        <v>11</v>
      </c>
      <c r="AF20" s="23" t="s">
        <v>11</v>
      </c>
      <c r="AG20" s="23" t="s">
        <v>11</v>
      </c>
      <c r="AH20" s="22">
        <f>COUNTIF(D20:AG20,"P")</f>
        <v>26</v>
      </c>
      <c r="AI20" s="22">
        <f>COUNTIF(D20:AG20,"wo")</f>
        <v>4</v>
      </c>
      <c r="AJ20" s="16">
        <f>COUNTIF(D20:AG20,"CL")</f>
        <v>0</v>
      </c>
      <c r="AK20" s="16">
        <f>COUNTIF(D20:AG20,"PL")</f>
        <v>0</v>
      </c>
      <c r="AL20" s="16">
        <f>SUM(AH20:AK20)</f>
        <v>30</v>
      </c>
      <c r="AR20" s="25"/>
      <c r="AS20" s="25"/>
      <c r="AT20" s="25"/>
    </row>
    <row r="21" spans="1:46">
      <c r="A21" s="14">
        <v>13</v>
      </c>
      <c r="B21" s="19" t="s">
        <v>23</v>
      </c>
      <c r="C21" s="19" t="s">
        <v>41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59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59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59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3" t="s">
        <v>11</v>
      </c>
      <c r="AD21" s="23" t="s">
        <v>59</v>
      </c>
      <c r="AE21" s="23" t="s">
        <v>11</v>
      </c>
      <c r="AF21" s="23" t="s">
        <v>11</v>
      </c>
      <c r="AG21" s="23" t="s">
        <v>11</v>
      </c>
      <c r="AH21" s="22">
        <f>COUNTIF(D21:AG21,"P")</f>
        <v>26</v>
      </c>
      <c r="AI21" s="22">
        <f>COUNTIF(D21:AG21,"wo")</f>
        <v>4</v>
      </c>
      <c r="AJ21" s="16">
        <f>COUNTIF(D21:AG21,"CL")</f>
        <v>0</v>
      </c>
      <c r="AK21" s="16">
        <f>COUNTIF(D21:AG21,"PL")</f>
        <v>0</v>
      </c>
      <c r="AL21" s="16">
        <f>SUM(AH21:AK21)</f>
        <v>30</v>
      </c>
      <c r="AR21" s="25"/>
      <c r="AS21" s="25"/>
      <c r="AT21" s="25"/>
    </row>
    <row r="22" spans="1:46">
      <c r="A22" s="14">
        <v>14</v>
      </c>
      <c r="B22" s="19" t="s">
        <v>20</v>
      </c>
      <c r="C22" s="19" t="s">
        <v>27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59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59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69</v>
      </c>
      <c r="U22" s="23" t="s">
        <v>11</v>
      </c>
      <c r="V22" s="23" t="s">
        <v>59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3" t="s">
        <v>59</v>
      </c>
      <c r="AD22" s="23" t="s">
        <v>11</v>
      </c>
      <c r="AE22" s="23" t="s">
        <v>11</v>
      </c>
      <c r="AF22" s="23" t="s">
        <v>11</v>
      </c>
      <c r="AG22" s="23" t="s">
        <v>11</v>
      </c>
      <c r="AH22" s="22">
        <f>COUNTIF(D22:AG22,"P")</f>
        <v>25</v>
      </c>
      <c r="AI22" s="22">
        <f>COUNTIF(D22:AG22,"wo")</f>
        <v>4</v>
      </c>
      <c r="AJ22" s="16">
        <f>COUNTIF(D22:AG22,"CL")</f>
        <v>0</v>
      </c>
      <c r="AK22" s="16">
        <f>COUNTIF(D22:AG22,"PL")</f>
        <v>1</v>
      </c>
      <c r="AL22" s="16">
        <f>SUM(AH22:AK22)</f>
        <v>30</v>
      </c>
      <c r="AR22" s="25"/>
      <c r="AS22" s="25"/>
      <c r="AT22" s="25"/>
    </row>
    <row r="23" spans="1:46">
      <c r="A23" s="14">
        <v>15</v>
      </c>
      <c r="B23" s="24" t="s">
        <v>21</v>
      </c>
      <c r="C23" s="14" t="s">
        <v>42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59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59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59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3" t="s">
        <v>11</v>
      </c>
      <c r="AD23" s="23" t="s">
        <v>59</v>
      </c>
      <c r="AE23" s="23" t="s">
        <v>11</v>
      </c>
      <c r="AF23" s="23" t="s">
        <v>11</v>
      </c>
      <c r="AG23" s="23" t="s">
        <v>11</v>
      </c>
      <c r="AH23" s="22">
        <f>COUNTIF(D23:AG23,"P")</f>
        <v>26</v>
      </c>
      <c r="AI23" s="22">
        <f>COUNTIF(D23:AG23,"wo")</f>
        <v>4</v>
      </c>
      <c r="AJ23" s="16">
        <f>COUNTIF(D23:AG23,"CL")</f>
        <v>0</v>
      </c>
      <c r="AK23" s="16">
        <f>COUNTIF(D23:AG23,"PL")</f>
        <v>0</v>
      </c>
      <c r="AL23" s="16">
        <f>SUM(AH23:AK23)</f>
        <v>30</v>
      </c>
      <c r="AR23" s="25"/>
      <c r="AS23" s="25"/>
      <c r="AT23" s="25"/>
    </row>
    <row r="24" spans="1:46">
      <c r="A24" s="14">
        <v>16</v>
      </c>
      <c r="B24" s="24" t="s">
        <v>25</v>
      </c>
      <c r="C24" s="14" t="s">
        <v>43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59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59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59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3" t="s">
        <v>59</v>
      </c>
      <c r="AD24" s="23" t="s">
        <v>11</v>
      </c>
      <c r="AE24" s="23" t="s">
        <v>11</v>
      </c>
      <c r="AF24" s="23" t="s">
        <v>11</v>
      </c>
      <c r="AG24" s="23" t="s">
        <v>11</v>
      </c>
      <c r="AH24" s="22">
        <f>COUNTIF(D24:AG24,"P")</f>
        <v>26</v>
      </c>
      <c r="AI24" s="22">
        <f>COUNTIF(D24:AG24,"wo")</f>
        <v>4</v>
      </c>
      <c r="AJ24" s="16">
        <f>COUNTIF(D24:AG24,"CL")</f>
        <v>0</v>
      </c>
      <c r="AK24" s="16">
        <f>COUNTIF(D24:AG24,"PL")</f>
        <v>0</v>
      </c>
      <c r="AL24" s="16">
        <f>SUM(AH24:AK24)</f>
        <v>30</v>
      </c>
      <c r="AR24" s="25"/>
      <c r="AS24" s="25"/>
      <c r="AT24" s="25"/>
    </row>
    <row r="25" spans="1:46">
      <c r="A25" s="14">
        <v>17</v>
      </c>
      <c r="B25" s="19" t="s">
        <v>22</v>
      </c>
      <c r="C25" s="19" t="s">
        <v>28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59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59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59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3" t="s">
        <v>11</v>
      </c>
      <c r="AD25" s="23" t="s">
        <v>59</v>
      </c>
      <c r="AE25" s="23" t="s">
        <v>11</v>
      </c>
      <c r="AF25" s="23" t="s">
        <v>11</v>
      </c>
      <c r="AG25" s="23" t="s">
        <v>11</v>
      </c>
      <c r="AH25" s="22">
        <f>COUNTIF(D25:AG25,"P")</f>
        <v>26</v>
      </c>
      <c r="AI25" s="22">
        <f>COUNTIF(D25:AG25,"wo")</f>
        <v>4</v>
      </c>
      <c r="AJ25" s="16">
        <f>COUNTIF(D25:AG25,"CL")</f>
        <v>0</v>
      </c>
      <c r="AK25" s="16">
        <f>COUNTIF(D25:AG25,"PL")</f>
        <v>0</v>
      </c>
      <c r="AL25" s="16">
        <f>SUM(AH25:AK25)</f>
        <v>30</v>
      </c>
      <c r="AR25" s="25"/>
      <c r="AS25" s="25"/>
      <c r="AT25" s="25"/>
    </row>
    <row r="26" spans="1:46">
      <c r="A26" s="14">
        <v>18</v>
      </c>
      <c r="B26" s="19" t="s">
        <v>24</v>
      </c>
      <c r="C26" s="19" t="s">
        <v>44</v>
      </c>
      <c r="D26" s="23" t="s">
        <v>11</v>
      </c>
      <c r="E26" s="23" t="s">
        <v>11</v>
      </c>
      <c r="F26" s="23" t="s">
        <v>11</v>
      </c>
      <c r="G26" s="23" t="s">
        <v>59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59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59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1" t="s">
        <v>59</v>
      </c>
      <c r="AC26" s="23" t="s">
        <v>11</v>
      </c>
      <c r="AD26" s="23" t="s">
        <v>11</v>
      </c>
      <c r="AE26" s="23" t="s">
        <v>11</v>
      </c>
      <c r="AF26" s="23" t="s">
        <v>11</v>
      </c>
      <c r="AG26" s="23" t="s">
        <v>11</v>
      </c>
      <c r="AH26" s="22">
        <f>COUNTIF(D26:AG26,"P")</f>
        <v>26</v>
      </c>
      <c r="AI26" s="22">
        <f>COUNTIF(D26:AG26,"wo")</f>
        <v>4</v>
      </c>
      <c r="AJ26" s="16">
        <f>COUNTIF(D26:AG26,"CL")</f>
        <v>0</v>
      </c>
      <c r="AK26" s="16">
        <f>COUNTIF(D26:AG26,"PL")</f>
        <v>0</v>
      </c>
      <c r="AL26" s="16">
        <f>SUM(AH26:AK26)</f>
        <v>30</v>
      </c>
      <c r="AR26" s="25"/>
      <c r="AS26" s="25"/>
      <c r="AT26" s="25"/>
    </row>
    <row r="27" spans="1:46">
      <c r="A27" s="14">
        <v>19</v>
      </c>
      <c r="B27" s="19" t="s">
        <v>26</v>
      </c>
      <c r="C27" s="19" t="s">
        <v>29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59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59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59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3" t="s">
        <v>59</v>
      </c>
      <c r="AD27" s="23" t="s">
        <v>11</v>
      </c>
      <c r="AE27" s="23" t="s">
        <v>11</v>
      </c>
      <c r="AF27" s="23" t="s">
        <v>11</v>
      </c>
      <c r="AG27" s="23" t="s">
        <v>11</v>
      </c>
      <c r="AH27" s="22">
        <f>COUNTIF(D27:AG27,"P")</f>
        <v>26</v>
      </c>
      <c r="AI27" s="22">
        <f>COUNTIF(D27:AG27,"wo")</f>
        <v>4</v>
      </c>
      <c r="AJ27" s="16">
        <f>COUNTIF(D27:AG27,"CL")</f>
        <v>0</v>
      </c>
      <c r="AK27" s="16">
        <f>COUNTIF(D27:AG27,"PL")</f>
        <v>0</v>
      </c>
      <c r="AL27" s="16">
        <f>SUM(AH27:AK27)</f>
        <v>30</v>
      </c>
      <c r="AR27" s="25"/>
      <c r="AS27" s="25"/>
      <c r="AT27" s="25"/>
    </row>
    <row r="28" spans="1:46">
      <c r="A28" s="14">
        <v>20</v>
      </c>
      <c r="B28" s="24" t="s">
        <v>45</v>
      </c>
      <c r="C28" s="14" t="s">
        <v>46</v>
      </c>
      <c r="D28" s="23" t="s">
        <v>36</v>
      </c>
      <c r="E28" s="23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3" t="s">
        <v>11</v>
      </c>
      <c r="K28" s="23" t="s">
        <v>59</v>
      </c>
      <c r="L28" s="23" t="s">
        <v>11</v>
      </c>
      <c r="M28" s="23" t="s">
        <v>11</v>
      </c>
      <c r="N28" s="23" t="s">
        <v>11</v>
      </c>
      <c r="O28" s="23" t="s">
        <v>11</v>
      </c>
      <c r="P28" s="23" t="s">
        <v>11</v>
      </c>
      <c r="Q28" s="23" t="s">
        <v>11</v>
      </c>
      <c r="R28" s="23" t="s">
        <v>59</v>
      </c>
      <c r="S28" s="23" t="s">
        <v>11</v>
      </c>
      <c r="T28" s="23" t="s">
        <v>11</v>
      </c>
      <c r="U28" s="23" t="s">
        <v>11</v>
      </c>
      <c r="V28" s="23" t="s">
        <v>11</v>
      </c>
      <c r="W28" s="23" t="s">
        <v>11</v>
      </c>
      <c r="X28" s="23" t="s">
        <v>11</v>
      </c>
      <c r="Y28" s="23" t="s">
        <v>59</v>
      </c>
      <c r="Z28" s="23" t="s">
        <v>11</v>
      </c>
      <c r="AA28" s="23" t="s">
        <v>11</v>
      </c>
      <c r="AB28" s="23" t="s">
        <v>11</v>
      </c>
      <c r="AC28" s="23" t="s">
        <v>11</v>
      </c>
      <c r="AD28" s="23" t="s">
        <v>11</v>
      </c>
      <c r="AE28" s="23" t="s">
        <v>11</v>
      </c>
      <c r="AF28" s="23" t="s">
        <v>59</v>
      </c>
      <c r="AG28" s="23" t="s">
        <v>11</v>
      </c>
      <c r="AH28" s="22">
        <f>COUNTIF(D28:AG28,"P")</f>
        <v>25</v>
      </c>
      <c r="AI28" s="22">
        <f>COUNTIF(D28:AG28,"wo")</f>
        <v>4</v>
      </c>
      <c r="AJ28" s="16">
        <f>COUNTIF(D28:AG28,"CL")</f>
        <v>0</v>
      </c>
      <c r="AK28" s="16">
        <f>COUNTIF(D28:AG28,"PL")</f>
        <v>0</v>
      </c>
      <c r="AL28" s="16">
        <f>SUM(AH28:AK28)</f>
        <v>29</v>
      </c>
      <c r="AR28" s="25"/>
      <c r="AS28" s="25"/>
      <c r="AT28" s="25"/>
    </row>
    <row r="29" spans="1:46">
      <c r="A29" s="14">
        <v>21</v>
      </c>
      <c r="B29" s="19" t="s">
        <v>60</v>
      </c>
      <c r="C29" s="19" t="s">
        <v>65</v>
      </c>
      <c r="D29" s="23" t="s">
        <v>11</v>
      </c>
      <c r="E29" s="23" t="s">
        <v>11</v>
      </c>
      <c r="F29" s="23" t="s">
        <v>11</v>
      </c>
      <c r="G29" s="23" t="s">
        <v>11</v>
      </c>
      <c r="H29" s="23" t="s">
        <v>59</v>
      </c>
      <c r="I29" s="23" t="s">
        <v>11</v>
      </c>
      <c r="J29" s="23" t="s">
        <v>11</v>
      </c>
      <c r="K29" s="23" t="s">
        <v>11</v>
      </c>
      <c r="L29" s="23" t="s">
        <v>11</v>
      </c>
      <c r="M29" s="23" t="s">
        <v>11</v>
      </c>
      <c r="N29" s="23" t="s">
        <v>11</v>
      </c>
      <c r="O29" s="23" t="s">
        <v>59</v>
      </c>
      <c r="P29" s="23" t="s">
        <v>11</v>
      </c>
      <c r="Q29" s="23" t="s">
        <v>11</v>
      </c>
      <c r="R29" s="23" t="s">
        <v>11</v>
      </c>
      <c r="S29" s="23" t="s">
        <v>11</v>
      </c>
      <c r="T29" s="23" t="s">
        <v>11</v>
      </c>
      <c r="U29" s="23" t="s">
        <v>11</v>
      </c>
      <c r="V29" s="23" t="s">
        <v>59</v>
      </c>
      <c r="W29" s="23" t="s">
        <v>11</v>
      </c>
      <c r="X29" s="23" t="s">
        <v>11</v>
      </c>
      <c r="Y29" s="23" t="s">
        <v>11</v>
      </c>
      <c r="Z29" s="23" t="s">
        <v>11</v>
      </c>
      <c r="AA29" s="23" t="s">
        <v>11</v>
      </c>
      <c r="AB29" s="23" t="s">
        <v>11</v>
      </c>
      <c r="AC29" s="23" t="s">
        <v>59</v>
      </c>
      <c r="AD29" s="23" t="s">
        <v>11</v>
      </c>
      <c r="AE29" s="23" t="s">
        <v>11</v>
      </c>
      <c r="AF29" s="23" t="s">
        <v>11</v>
      </c>
      <c r="AG29" s="23" t="s">
        <v>11</v>
      </c>
      <c r="AH29" s="22">
        <f>COUNTIF(D29:AG29,"P")</f>
        <v>26</v>
      </c>
      <c r="AI29" s="22">
        <f>COUNTIF(D29:AG29,"wo")</f>
        <v>4</v>
      </c>
      <c r="AJ29" s="16">
        <f>COUNTIF(D29:AG29,"CL")</f>
        <v>0</v>
      </c>
      <c r="AK29" s="16">
        <f>COUNTIF(D29:AG29,"PL")</f>
        <v>0</v>
      </c>
      <c r="AL29" s="16">
        <f>SUM(AH29:AK29)</f>
        <v>30</v>
      </c>
      <c r="AR29" s="25"/>
      <c r="AS29" s="25"/>
      <c r="AT29" s="25"/>
    </row>
    <row r="30" spans="1:46">
      <c r="A30" s="14">
        <v>22</v>
      </c>
      <c r="B30" s="15" t="s">
        <v>47</v>
      </c>
      <c r="C30" s="14" t="s">
        <v>48</v>
      </c>
      <c r="D30" s="23" t="s">
        <v>36</v>
      </c>
      <c r="E30" s="23" t="s">
        <v>36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59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59</v>
      </c>
      <c r="R30" s="23" t="s">
        <v>69</v>
      </c>
      <c r="S30" s="23" t="s">
        <v>69</v>
      </c>
      <c r="T30" s="23" t="s">
        <v>69</v>
      </c>
      <c r="U30" s="23" t="s">
        <v>69</v>
      </c>
      <c r="V30" s="23" t="s">
        <v>69</v>
      </c>
      <c r="W30" s="23" t="s">
        <v>11</v>
      </c>
      <c r="X30" s="23" t="s">
        <v>59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3" t="s">
        <v>11</v>
      </c>
      <c r="AD30" s="23" t="s">
        <v>11</v>
      </c>
      <c r="AE30" s="23" t="s">
        <v>59</v>
      </c>
      <c r="AF30" s="23" t="s">
        <v>11</v>
      </c>
      <c r="AG30" s="23" t="s">
        <v>11</v>
      </c>
      <c r="AH30" s="22">
        <f>COUNTIF(D30:AG30,"P")</f>
        <v>19</v>
      </c>
      <c r="AI30" s="22">
        <f>COUNTIF(D30:AG30,"wo")</f>
        <v>4</v>
      </c>
      <c r="AJ30" s="16">
        <f>COUNTIF(D30:AG30,"CL")</f>
        <v>0</v>
      </c>
      <c r="AK30" s="16">
        <f>COUNTIF(D30:AG30,"PL")</f>
        <v>5</v>
      </c>
      <c r="AL30" s="16">
        <f>SUM(AH30:AK30)</f>
        <v>28</v>
      </c>
      <c r="AR30" s="25"/>
      <c r="AS30" s="25"/>
      <c r="AT30" s="25"/>
    </row>
    <row r="31" spans="1:46">
      <c r="A31" s="14">
        <v>23</v>
      </c>
      <c r="B31" s="19" t="s">
        <v>55</v>
      </c>
      <c r="C31" s="19" t="s">
        <v>58</v>
      </c>
      <c r="D31" s="23" t="s">
        <v>36</v>
      </c>
      <c r="E31" s="23" t="s">
        <v>36</v>
      </c>
      <c r="F31" s="23" t="s">
        <v>36</v>
      </c>
      <c r="G31" s="23" t="s">
        <v>36</v>
      </c>
      <c r="H31" s="23" t="s">
        <v>36</v>
      </c>
      <c r="I31" s="23" t="s">
        <v>36</v>
      </c>
      <c r="J31" s="23" t="s">
        <v>36</v>
      </c>
      <c r="K31" s="23" t="s">
        <v>36</v>
      </c>
      <c r="L31" s="23" t="s">
        <v>36</v>
      </c>
      <c r="M31" s="23" t="s">
        <v>36</v>
      </c>
      <c r="N31" s="23" t="s">
        <v>36</v>
      </c>
      <c r="O31" s="23" t="s">
        <v>36</v>
      </c>
      <c r="P31" s="23" t="s">
        <v>36</v>
      </c>
      <c r="Q31" s="23" t="s">
        <v>36</v>
      </c>
      <c r="R31" s="23" t="s">
        <v>36</v>
      </c>
      <c r="S31" s="23" t="s">
        <v>36</v>
      </c>
      <c r="T31" s="23" t="s">
        <v>36</v>
      </c>
      <c r="U31" s="23" t="s">
        <v>36</v>
      </c>
      <c r="V31" s="23" t="s">
        <v>36</v>
      </c>
      <c r="W31" s="23" t="s">
        <v>36</v>
      </c>
      <c r="X31" s="23" t="s">
        <v>36</v>
      </c>
      <c r="Y31" s="23" t="s">
        <v>36</v>
      </c>
      <c r="Z31" s="23" t="s">
        <v>36</v>
      </c>
      <c r="AA31" s="23" t="s">
        <v>11</v>
      </c>
      <c r="AB31" s="23" t="s">
        <v>11</v>
      </c>
      <c r="AC31" s="23" t="s">
        <v>11</v>
      </c>
      <c r="AD31" s="23" t="s">
        <v>59</v>
      </c>
      <c r="AE31" s="23" t="s">
        <v>11</v>
      </c>
      <c r="AF31" s="23" t="s">
        <v>11</v>
      </c>
      <c r="AG31" s="23" t="s">
        <v>11</v>
      </c>
      <c r="AH31" s="22">
        <f>COUNTIF(D31:AG31,"P")</f>
        <v>6</v>
      </c>
      <c r="AI31" s="22">
        <f>COUNTIF(D31:AG31,"wo")</f>
        <v>1</v>
      </c>
      <c r="AJ31" s="16">
        <f>COUNTIF(D31:AG31,"CL")</f>
        <v>0</v>
      </c>
      <c r="AK31" s="16">
        <f>COUNTIF(D31:AG31,"PL")</f>
        <v>0</v>
      </c>
      <c r="AL31" s="16">
        <f>SUM(AH31:AK31)</f>
        <v>7</v>
      </c>
      <c r="AR31" s="25"/>
      <c r="AS31" s="25"/>
      <c r="AT31" s="25"/>
    </row>
    <row r="32" spans="1:46">
      <c r="A32" s="14">
        <v>24</v>
      </c>
      <c r="B32" s="19" t="s">
        <v>61</v>
      </c>
      <c r="C32" s="19" t="s">
        <v>66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1" t="s">
        <v>59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1" t="s">
        <v>59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1" t="s">
        <v>59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3" t="s">
        <v>11</v>
      </c>
      <c r="AD32" s="21" t="s">
        <v>59</v>
      </c>
      <c r="AE32" s="23" t="s">
        <v>11</v>
      </c>
      <c r="AF32" s="23" t="s">
        <v>11</v>
      </c>
      <c r="AG32" s="23" t="s">
        <v>11</v>
      </c>
      <c r="AH32" s="22">
        <f>COUNTIF(D32:AG32,"P")</f>
        <v>26</v>
      </c>
      <c r="AI32" s="22">
        <f>COUNTIF(D32:AG32,"wo")</f>
        <v>4</v>
      </c>
      <c r="AJ32" s="16">
        <f>COUNTIF(D32:AG32,"CL")</f>
        <v>0</v>
      </c>
      <c r="AK32" s="16">
        <f>COUNTIF(D32:AG32,"PL")</f>
        <v>0</v>
      </c>
      <c r="AL32" s="16">
        <f>SUM(AH32:AK32)</f>
        <v>30</v>
      </c>
      <c r="AR32" s="25"/>
      <c r="AS32" s="25"/>
      <c r="AT32" s="25"/>
    </row>
    <row r="33" spans="1:46">
      <c r="A33" s="14">
        <v>25</v>
      </c>
      <c r="B33" s="19" t="s">
        <v>62</v>
      </c>
      <c r="C33" s="19" t="s">
        <v>67</v>
      </c>
      <c r="D33" s="23" t="s">
        <v>36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59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59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59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3" t="s">
        <v>11</v>
      </c>
      <c r="AD33" s="23" t="s">
        <v>11</v>
      </c>
      <c r="AE33" s="23" t="s">
        <v>59</v>
      </c>
      <c r="AF33" s="23" t="s">
        <v>11</v>
      </c>
      <c r="AG33" s="23" t="s">
        <v>11</v>
      </c>
      <c r="AH33" s="22">
        <f>COUNTIF(D33:AG33,"P")</f>
        <v>25</v>
      </c>
      <c r="AI33" s="22">
        <f>COUNTIF(D33:AG33,"wo")</f>
        <v>4</v>
      </c>
      <c r="AJ33" s="16">
        <f>COUNTIF(D33:AG33,"CL")</f>
        <v>0</v>
      </c>
      <c r="AK33" s="16">
        <f>COUNTIF(D33:AG33,"PL")</f>
        <v>0</v>
      </c>
      <c r="AL33" s="16">
        <f>SUM(AH33:AK33)</f>
        <v>29</v>
      </c>
      <c r="AR33" s="25"/>
      <c r="AS33" s="25"/>
      <c r="AT33" s="25"/>
    </row>
  </sheetData>
  <sortState ref="A9:AL33">
    <sortCondition ref="B9:B33"/>
  </sortState>
  <dataValidations count="1">
    <dataValidation type="textLength" operator="lessThanOrEqual" allowBlank="1" showInputMessage="1" showErrorMessage="1" sqref="B9:B17 B19">
      <formula1>25</formula1>
    </dataValidation>
  </dataValidations>
  <printOptions gridLines="1"/>
  <pageMargins left="0.2" right="0.17" top="0.65" bottom="0.31" header="0.66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2018-10-30T09:03:03Z</dcterms:modified>
</cp:coreProperties>
</file>