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MAY!$A$8:$AL$26</definedName>
    <definedName name="_xlnm.Print_Area" localSheetId="0">MAY!$A$1:$AL$35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36" i="5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L10" l="1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12"/>
  <c r="AL11"/>
  <c r="AL9"/>
</calcChain>
</file>

<file path=xl/sharedStrings.xml><?xml version="1.0" encoding="utf-8"?>
<sst xmlns="http://schemas.openxmlformats.org/spreadsheetml/2006/main" count="912" uniqueCount="73">
  <si>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</si>
  <si>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</si>
  <si>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</si>
  <si>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</si>
  <si>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</si>
  <si>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</si>
  <si>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</si>
  <si>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</si>
  <si>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</si>
  <si>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</si>
  <si>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</si>
  <si>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</si>
  <si>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</si>
  <si>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</si>
  <si>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</si>
  <si>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</si>
  <si>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</si>
  <si>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</si>
  <si>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</si>
  <si>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</si>
  <si>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</si>
  <si>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</si>
  <si>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</si>
  <si>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</si>
  <si>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</si>
  <si>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</si>
  <si>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</si>
  <si>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G146317</t>
  </si>
  <si>
    <t>RAJ  SINGH</t>
  </si>
  <si>
    <t>RAVI  KUMAR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</si>
  <si>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</si>
  <si>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</si>
  <si>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</si>
  <si>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</si>
  <si>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</si>
  <si>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</si>
  <si>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</si>
  <si>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</si>
  <si>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</si>
  <si>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</si>
  <si>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</si>
  <si>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G151680</t>
  </si>
  <si>
    <t>SUNIL  PRATAP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</si>
  <si>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</si>
  <si>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</si>
  <si>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</si>
  <si>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</si>
  <si>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</si>
  <si>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</si>
  <si>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</si>
  <si>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</si>
  <si>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</si>
  <si>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</si>
  <si>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</si>
  <si>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G052857</t>
  </si>
  <si>
    <t>DEV  KUMAR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</si>
  <si>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</si>
  <si>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</si>
  <si>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</si>
  <si>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</si>
  <si>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</si>
  <si>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</si>
  <si>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</si>
  <si>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</si>
  <si>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</si>
  <si>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</si>
  <si>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</si>
  <si>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</si>
  <si>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For the Month:- September 2018</t>
  </si>
  <si>
    <t>G034609</t>
  </si>
  <si>
    <t>CHITARANJAN  KUMAR</t>
  </si>
  <si>
    <t>G146222</t>
  </si>
  <si>
    <t>JAGDISH  PRASAD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</si>
</sst>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47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68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69</v>
      </c>
      <c r="C9" s="19" t="s">
        <v>70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 t="s">
        <v>20</v>
      </c>
      <c r="J9" s="20" t="s">
        <v>20</v>
      </c>
      <c r="K9" s="20" t="s">
        <v>20</v>
      </c>
      <c r="L9" s="20" t="s">
        <v>20</v>
      </c>
      <c r="M9" s="20" t="s">
        <v>13</v>
      </c>
      <c r="N9" s="20" t="s">
        <v>58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58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58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18</v>
      </c>
      <c r="AI9" s="15">
        <f>COUNTIF(D9:AG9,"wo")</f>
        <v>3</v>
      </c>
      <c r="AJ9" s="16">
        <f>COUNTIF(D9:AG9,"CL")</f>
        <v>0</v>
      </c>
      <c r="AK9" s="16">
        <f>COUNTIF(D9:AG9,"PL")</f>
        <v>0</v>
      </c>
      <c r="AL9" s="16">
        <f t="shared" ref="AL9:AL36" si="0">SUM(AH9:AK9)</f>
        <v>21</v>
      </c>
    </row>
    <row r="10" spans="1:38" ht="15" customHeight="1">
      <c r="A10" s="1">
        <v>2</v>
      </c>
      <c r="B10" s="19" t="s">
        <v>54</v>
      </c>
      <c r="C10" s="19" t="s">
        <v>55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58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58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58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58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 t="shared" si="0"/>
        <v>30</v>
      </c>
    </row>
    <row r="11" spans="1:38" ht="15" customHeight="1">
      <c r="A11" s="1">
        <v>3</v>
      </c>
      <c r="B11" s="19" t="s">
        <v>25</v>
      </c>
      <c r="C11" s="19" t="s">
        <v>28</v>
      </c>
      <c r="D11" s="20" t="s">
        <v>20</v>
      </c>
      <c r="E11" s="20" t="s">
        <v>20</v>
      </c>
      <c r="F11" s="20" t="s">
        <v>20</v>
      </c>
      <c r="G11" s="20" t="s">
        <v>20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20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58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58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16</v>
      </c>
      <c r="AI11" s="15">
        <f>COUNTIF(D11:AG11,"wo")</f>
        <v>2</v>
      </c>
      <c r="AJ11" s="16">
        <f>COUNTIF(D11:AG11,"CL")</f>
        <v>0</v>
      </c>
      <c r="AK11" s="16">
        <f>COUNTIF(D11:AG11,"PL")</f>
        <v>0</v>
      </c>
      <c r="AL11" s="16">
        <f t="shared" si="0"/>
        <v>18</v>
      </c>
    </row>
    <row r="12" spans="1:38" ht="15" customHeight="1">
      <c r="A12" s="1">
        <v>4</v>
      </c>
      <c r="B12" s="19" t="s">
        <v>59</v>
      </c>
      <c r="C12" s="19" t="s">
        <v>17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58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58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58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58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 t="shared" si="0"/>
        <v>30</v>
      </c>
    </row>
    <row r="13" spans="1:38" ht="15" customHeight="1">
      <c r="A13" s="1">
        <v>5</v>
      </c>
      <c r="B13" s="19" t="s">
        <v>21</v>
      </c>
      <c r="C13" s="19" t="s">
        <v>23</v>
      </c>
      <c r="D13" s="20" t="s">
        <v>20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58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58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58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58</v>
      </c>
      <c r="AG13" s="20" t="s">
        <v>13</v>
      </c>
      <c r="AH13" s="15">
        <f>COUNTIF(D13:AG13,"p")</f>
        <v>25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 t="shared" si="0"/>
        <v>29</v>
      </c>
    </row>
    <row r="14" spans="1:38" ht="15" customHeight="1">
      <c r="A14" s="1">
        <v>6</v>
      </c>
      <c r="B14" s="19" t="s">
        <v>22</v>
      </c>
      <c r="C14" s="19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58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58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58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58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 t="shared" si="0"/>
        <v>30</v>
      </c>
    </row>
    <row r="15" spans="1:38" ht="15" customHeight="1">
      <c r="A15" s="1">
        <v>7</v>
      </c>
      <c r="B15" s="19" t="s">
        <v>60</v>
      </c>
      <c r="C15" s="19" t="s">
        <v>63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58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58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58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58</v>
      </c>
      <c r="AE15" s="20" t="s">
        <v>13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 t="shared" si="0"/>
        <v>30</v>
      </c>
    </row>
    <row r="16" spans="1:38" ht="15" customHeight="1">
      <c r="A16" s="1">
        <v>8</v>
      </c>
      <c r="B16" s="19" t="s">
        <v>30</v>
      </c>
      <c r="C16" s="19" t="s">
        <v>31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58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58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58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58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 t="shared" si="0"/>
        <v>30</v>
      </c>
    </row>
    <row r="17" spans="1:38" ht="15" customHeight="1">
      <c r="A17" s="1">
        <v>9</v>
      </c>
      <c r="B17" s="19" t="s">
        <v>26</v>
      </c>
      <c r="C17" s="19" t="s">
        <v>19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58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58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58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58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 t="shared" si="0"/>
        <v>30</v>
      </c>
    </row>
    <row r="18" spans="1:38" ht="15" customHeight="1">
      <c r="A18" s="1">
        <v>10</v>
      </c>
      <c r="B18" s="19" t="s">
        <v>15</v>
      </c>
      <c r="C18" s="19" t="s">
        <v>17</v>
      </c>
      <c r="D18" s="20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0" t="s">
        <v>20</v>
      </c>
      <c r="J18" s="20" t="s">
        <v>20</v>
      </c>
      <c r="K18" s="20" t="s">
        <v>20</v>
      </c>
      <c r="L18" s="20" t="s">
        <v>20</v>
      </c>
      <c r="M18" s="20" t="s">
        <v>20</v>
      </c>
      <c r="N18" s="20" t="s">
        <v>20</v>
      </c>
      <c r="O18" s="20" t="s">
        <v>20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58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58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16</v>
      </c>
      <c r="AI18" s="15">
        <f>COUNTIF(D18:AG18,"wo")</f>
        <v>2</v>
      </c>
      <c r="AJ18" s="16">
        <f>COUNTIF(D18:AG18,"CL")</f>
        <v>0</v>
      </c>
      <c r="AK18" s="16">
        <f>COUNTIF(D18:AG18,"PL")</f>
        <v>0</v>
      </c>
      <c r="AL18" s="16">
        <f t="shared" si="0"/>
        <v>18</v>
      </c>
    </row>
    <row r="19" spans="1:38" ht="15" customHeight="1">
      <c r="A19" s="1">
        <v>11</v>
      </c>
      <c r="B19" s="19" t="s">
        <v>16</v>
      </c>
      <c r="C19" s="19" t="s">
        <v>18</v>
      </c>
      <c r="D19" s="20" t="s">
        <v>13</v>
      </c>
      <c r="E19" s="20" t="s">
        <v>13</v>
      </c>
      <c r="F19" s="20" t="s">
        <v>13</v>
      </c>
      <c r="G19" s="20" t="s">
        <v>58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58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58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58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 t="shared" si="0"/>
        <v>30</v>
      </c>
    </row>
    <row r="20" spans="1:38" ht="15" customHeight="1">
      <c r="A20" s="1">
        <v>12</v>
      </c>
      <c r="B20" s="19" t="s">
        <v>71</v>
      </c>
      <c r="C20" s="19" t="s">
        <v>72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58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58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58</v>
      </c>
      <c r="Y20" s="20" t="s">
        <v>13</v>
      </c>
      <c r="Z20" s="20" t="s">
        <v>13</v>
      </c>
      <c r="AA20" s="20" t="s">
        <v>13</v>
      </c>
      <c r="AB20" s="20" t="s">
        <v>20</v>
      </c>
      <c r="AC20" s="20" t="s">
        <v>20</v>
      </c>
      <c r="AD20" s="20" t="s">
        <v>20</v>
      </c>
      <c r="AE20" s="20" t="s">
        <v>20</v>
      </c>
      <c r="AF20" s="20" t="s">
        <v>20</v>
      </c>
      <c r="AG20" s="20" t="s">
        <v>20</v>
      </c>
      <c r="AH20" s="15">
        <f>COUNTIF(D20:AG20,"p")</f>
        <v>21</v>
      </c>
      <c r="AI20" s="15">
        <f>COUNTIF(D20:AG20,"wo")</f>
        <v>3</v>
      </c>
      <c r="AJ20" s="16">
        <f>COUNTIF(D20:AG20,"CL")</f>
        <v>0</v>
      </c>
      <c r="AK20" s="16">
        <f>COUNTIF(D20:AG20,"PL")</f>
        <v>0</v>
      </c>
      <c r="AL20" s="16">
        <f t="shared" si="0"/>
        <v>24</v>
      </c>
    </row>
    <row r="21" spans="1:38" ht="15" customHeight="1">
      <c r="A21" s="1">
        <v>13</v>
      </c>
      <c r="B21" s="19" t="s">
        <v>27</v>
      </c>
      <c r="C21" s="19" t="s">
        <v>29</v>
      </c>
      <c r="D21" s="20" t="s">
        <v>20</v>
      </c>
      <c r="E21" s="20" t="s">
        <v>20</v>
      </c>
      <c r="F21" s="20" t="s">
        <v>20</v>
      </c>
      <c r="G21" s="20" t="s">
        <v>20</v>
      </c>
      <c r="H21" s="20" t="s">
        <v>20</v>
      </c>
      <c r="I21" s="20" t="s">
        <v>20</v>
      </c>
      <c r="J21" s="20" t="s">
        <v>20</v>
      </c>
      <c r="K21" s="20" t="s">
        <v>20</v>
      </c>
      <c r="L21" s="20" t="s">
        <v>20</v>
      </c>
      <c r="M21" s="20" t="s">
        <v>20</v>
      </c>
      <c r="N21" s="20" t="s">
        <v>20</v>
      </c>
      <c r="O21" s="20" t="s">
        <v>20</v>
      </c>
      <c r="P21" s="20" t="s">
        <v>20</v>
      </c>
      <c r="Q21" s="20" t="s">
        <v>20</v>
      </c>
      <c r="R21" s="20" t="s">
        <v>20</v>
      </c>
      <c r="S21" s="20" t="s">
        <v>20</v>
      </c>
      <c r="T21" s="20" t="s">
        <v>20</v>
      </c>
      <c r="U21" s="20" t="s">
        <v>20</v>
      </c>
      <c r="V21" s="20" t="s">
        <v>20</v>
      </c>
      <c r="W21" s="20" t="s">
        <v>20</v>
      </c>
      <c r="X21" s="20" t="s">
        <v>20</v>
      </c>
      <c r="Y21" s="20" t="s">
        <v>20</v>
      </c>
      <c r="Z21" s="20" t="s">
        <v>20</v>
      </c>
      <c r="AA21" s="20" t="s">
        <v>20</v>
      </c>
      <c r="AB21" s="20" t="s">
        <v>20</v>
      </c>
      <c r="AC21" s="20" t="s">
        <v>20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4</v>
      </c>
      <c r="AI21" s="15">
        <f>COUNTIF(D21:AG21,"wo")</f>
        <v>0</v>
      </c>
      <c r="AJ21" s="16">
        <f>COUNTIF(D21:AG21,"CL")</f>
        <v>0</v>
      </c>
      <c r="AK21" s="16">
        <f>COUNTIF(D21:AG21,"PL")</f>
        <v>0</v>
      </c>
      <c r="AL21" s="16">
        <f t="shared" si="0"/>
        <v>4</v>
      </c>
    </row>
    <row r="22" spans="1:38" ht="15" customHeight="1">
      <c r="A22" s="1">
        <v>14</v>
      </c>
      <c r="B22" s="19" t="s">
        <v>32</v>
      </c>
      <c r="C22" s="19" t="s">
        <v>33</v>
      </c>
      <c r="D22" s="20" t="s">
        <v>20</v>
      </c>
      <c r="E22" s="20" t="s">
        <v>20</v>
      </c>
      <c r="F22" s="20" t="s">
        <v>20</v>
      </c>
      <c r="G22" s="20" t="s">
        <v>20</v>
      </c>
      <c r="H22" s="20" t="s">
        <v>20</v>
      </c>
      <c r="I22" s="20" t="s">
        <v>20</v>
      </c>
      <c r="J22" s="20" t="s">
        <v>20</v>
      </c>
      <c r="K22" s="20" t="s">
        <v>20</v>
      </c>
      <c r="L22" s="20" t="s">
        <v>20</v>
      </c>
      <c r="M22" s="20" t="s">
        <v>20</v>
      </c>
      <c r="N22" s="20" t="s">
        <v>20</v>
      </c>
      <c r="O22" s="20" t="s">
        <v>20</v>
      </c>
      <c r="P22" s="20" t="s">
        <v>20</v>
      </c>
      <c r="Q22" s="20" t="s">
        <v>20</v>
      </c>
      <c r="R22" s="20" t="s">
        <v>20</v>
      </c>
      <c r="S22" s="20" t="s">
        <v>20</v>
      </c>
      <c r="T22" s="20" t="s">
        <v>20</v>
      </c>
      <c r="U22" s="20" t="s">
        <v>20</v>
      </c>
      <c r="V22" s="20" t="s">
        <v>20</v>
      </c>
      <c r="W22" s="20" t="s">
        <v>20</v>
      </c>
      <c r="X22" s="20" t="s">
        <v>20</v>
      </c>
      <c r="Y22" s="20" t="s">
        <v>20</v>
      </c>
      <c r="Z22" s="20" t="s">
        <v>20</v>
      </c>
      <c r="AA22" s="20" t="s">
        <v>20</v>
      </c>
      <c r="AB22" s="20" t="s">
        <v>20</v>
      </c>
      <c r="AC22" s="20" t="s">
        <v>20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4</v>
      </c>
      <c r="AI22" s="15">
        <f>COUNTIF(D22:AG22,"wo")</f>
        <v>0</v>
      </c>
      <c r="AJ22" s="16">
        <f>COUNTIF(D22:AG22,"CL")</f>
        <v>0</v>
      </c>
      <c r="AK22" s="16">
        <f>COUNTIF(D22:AG22,"PL")</f>
        <v>0</v>
      </c>
      <c r="AL22" s="16">
        <f t="shared" si="0"/>
        <v>4</v>
      </c>
    </row>
    <row r="23" spans="1:38" ht="15" customHeight="1">
      <c r="A23" s="1">
        <v>15</v>
      </c>
      <c r="B23" s="19" t="s">
        <v>34</v>
      </c>
      <c r="C23" s="19" t="s">
        <v>35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58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58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58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58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 t="shared" si="0"/>
        <v>30</v>
      </c>
    </row>
    <row r="24" spans="1:38" ht="15" customHeight="1">
      <c r="A24" s="1">
        <v>16</v>
      </c>
      <c r="B24" s="19" t="s">
        <v>48</v>
      </c>
      <c r="C24" s="19" t="s">
        <v>49</v>
      </c>
      <c r="D24" s="20" t="s">
        <v>20</v>
      </c>
      <c r="E24" s="20" t="s">
        <v>20</v>
      </c>
      <c r="F24" s="20" t="s">
        <v>20</v>
      </c>
      <c r="G24" s="20" t="s">
        <v>20</v>
      </c>
      <c r="H24" s="20" t="s">
        <v>20</v>
      </c>
      <c r="I24" s="20" t="s">
        <v>20</v>
      </c>
      <c r="J24" s="20" t="s">
        <v>20</v>
      </c>
      <c r="K24" s="20" t="s">
        <v>20</v>
      </c>
      <c r="L24" s="20" t="s">
        <v>20</v>
      </c>
      <c r="M24" s="20" t="s">
        <v>20</v>
      </c>
      <c r="N24" s="20" t="s">
        <v>20</v>
      </c>
      <c r="O24" s="20" t="s">
        <v>20</v>
      </c>
      <c r="P24" s="20" t="s">
        <v>20</v>
      </c>
      <c r="Q24" s="20" t="s">
        <v>20</v>
      </c>
      <c r="R24" s="20" t="s">
        <v>20</v>
      </c>
      <c r="S24" s="20" t="s">
        <v>20</v>
      </c>
      <c r="T24" s="20" t="s">
        <v>20</v>
      </c>
      <c r="U24" s="20" t="s">
        <v>20</v>
      </c>
      <c r="V24" s="20" t="s">
        <v>20</v>
      </c>
      <c r="W24" s="20" t="s">
        <v>20</v>
      </c>
      <c r="X24" s="20" t="s">
        <v>20</v>
      </c>
      <c r="Y24" s="20" t="s">
        <v>20</v>
      </c>
      <c r="Z24" s="20" t="s">
        <v>20</v>
      </c>
      <c r="AA24" s="20" t="s">
        <v>20</v>
      </c>
      <c r="AB24" s="20" t="s">
        <v>20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15">
        <f>COUNTIF(D24:AG24,"p")</f>
        <v>5</v>
      </c>
      <c r="AI24" s="15">
        <f>COUNTIF(D24:AG24,"wo")</f>
        <v>0</v>
      </c>
      <c r="AJ24" s="16">
        <f>COUNTIF(D24:AG24,"CL")</f>
        <v>0</v>
      </c>
      <c r="AK24" s="16">
        <f>COUNTIF(D24:AG24,"PL")</f>
        <v>0</v>
      </c>
      <c r="AL24" s="16">
        <f t="shared" si="0"/>
        <v>5</v>
      </c>
    </row>
    <row r="25" spans="1:38" ht="15" customHeight="1">
      <c r="A25" s="1">
        <v>17</v>
      </c>
      <c r="B25" s="19" t="s">
        <v>43</v>
      </c>
      <c r="C25" s="19" t="s">
        <v>45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58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58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58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58</v>
      </c>
      <c r="AE25" s="20" t="s">
        <v>13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 t="shared" si="0"/>
        <v>30</v>
      </c>
    </row>
    <row r="26" spans="1:38" ht="15" customHeight="1">
      <c r="A26" s="1">
        <v>18</v>
      </c>
      <c r="B26" s="19" t="s">
        <v>36</v>
      </c>
      <c r="C26" s="19" t="s">
        <v>37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58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58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58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58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 t="shared" si="0"/>
        <v>30</v>
      </c>
    </row>
    <row r="27" spans="1:38">
      <c r="A27" s="1">
        <v>19</v>
      </c>
      <c r="B27" s="19" t="s">
        <v>38</v>
      </c>
      <c r="C27" s="19" t="s">
        <v>42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58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58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58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58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 t="shared" si="0"/>
        <v>30</v>
      </c>
    </row>
    <row r="28" spans="1:38">
      <c r="A28" s="1">
        <v>20</v>
      </c>
      <c r="B28" s="19" t="s">
        <v>39</v>
      </c>
      <c r="C28" s="19" t="s">
        <v>40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13</v>
      </c>
      <c r="N28" s="20" t="s">
        <v>13</v>
      </c>
      <c r="O28" s="20" t="s">
        <v>58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58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58</v>
      </c>
      <c r="AF28" s="20" t="s">
        <v>13</v>
      </c>
      <c r="AG28" s="20" t="s">
        <v>13</v>
      </c>
      <c r="AH28" s="15">
        <f>COUNTIF(D28:AG28,"p")</f>
        <v>18</v>
      </c>
      <c r="AI28" s="15">
        <f>COUNTIF(D28:AG28,"wo")</f>
        <v>3</v>
      </c>
      <c r="AJ28" s="16">
        <f>COUNTIF(D28:AG28,"CL")</f>
        <v>0</v>
      </c>
      <c r="AK28" s="16">
        <f>COUNTIF(D28:AG28,"PL")</f>
        <v>0</v>
      </c>
      <c r="AL28" s="16">
        <f t="shared" si="0"/>
        <v>21</v>
      </c>
    </row>
    <row r="29" spans="1:38">
      <c r="A29" s="1">
        <v>21</v>
      </c>
      <c r="B29" s="19" t="s">
        <v>41</v>
      </c>
      <c r="C29" s="19" t="s">
        <v>64</v>
      </c>
      <c r="D29" s="20" t="s">
        <v>20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58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58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58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13</v>
      </c>
      <c r="AE29" s="20" t="s">
        <v>58</v>
      </c>
      <c r="AF29" s="20" t="s">
        <v>13</v>
      </c>
      <c r="AG29" s="20" t="s">
        <v>13</v>
      </c>
      <c r="AH29" s="15">
        <f>COUNTIF(D29:AG29,"p")</f>
        <v>25</v>
      </c>
      <c r="AI29" s="15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 t="shared" si="0"/>
        <v>29</v>
      </c>
    </row>
    <row r="30" spans="1:38">
      <c r="A30" s="1">
        <v>22</v>
      </c>
      <c r="B30" s="19" t="s">
        <v>44</v>
      </c>
      <c r="C30" s="19" t="s">
        <v>46</v>
      </c>
      <c r="D30" s="20" t="s">
        <v>13</v>
      </c>
      <c r="E30" s="20" t="s">
        <v>13</v>
      </c>
      <c r="F30" s="20" t="s">
        <v>13</v>
      </c>
      <c r="G30" s="20" t="s">
        <v>58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58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58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58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26</v>
      </c>
      <c r="AI30" s="15">
        <f>COUNTIF(D30:AG30,"wo")</f>
        <v>4</v>
      </c>
      <c r="AJ30" s="16">
        <f>COUNTIF(D30:AG30,"CL")</f>
        <v>0</v>
      </c>
      <c r="AK30" s="16">
        <f>COUNTIF(D30:AG30,"PL")</f>
        <v>0</v>
      </c>
      <c r="AL30" s="16">
        <f t="shared" si="0"/>
        <v>30</v>
      </c>
    </row>
    <row r="31" spans="1:38">
      <c r="A31" s="1">
        <v>23</v>
      </c>
      <c r="B31" s="19" t="s">
        <v>61</v>
      </c>
      <c r="C31" s="19" t="s">
        <v>65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58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58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58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58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COUNTIF(D31:AG31,"CL")</f>
        <v>0</v>
      </c>
      <c r="AK31" s="16">
        <f>COUNTIF(D31:AG31,"PL")</f>
        <v>0</v>
      </c>
      <c r="AL31" s="16">
        <f t="shared" si="0"/>
        <v>30</v>
      </c>
    </row>
    <row r="32" spans="1:38">
      <c r="A32" s="1">
        <v>24</v>
      </c>
      <c r="B32" s="19" t="s">
        <v>50</v>
      </c>
      <c r="C32" s="19" t="s">
        <v>51</v>
      </c>
      <c r="D32" s="20" t="s">
        <v>20</v>
      </c>
      <c r="E32" s="20" t="s">
        <v>20</v>
      </c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58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58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58</v>
      </c>
      <c r="AE32" s="20" t="s">
        <v>13</v>
      </c>
      <c r="AF32" s="20" t="s">
        <v>13</v>
      </c>
      <c r="AG32" s="20" t="s">
        <v>13</v>
      </c>
      <c r="AH32" s="15">
        <f>COUNTIF(D32:AG32,"p")</f>
        <v>20</v>
      </c>
      <c r="AI32" s="15">
        <f>COUNTIF(D32:AG32,"wo")</f>
        <v>3</v>
      </c>
      <c r="AJ32" s="16">
        <f>COUNTIF(D32:AG32,"CL")</f>
        <v>0</v>
      </c>
      <c r="AK32" s="16">
        <f>COUNTIF(D32:AG32,"PL")</f>
        <v>0</v>
      </c>
      <c r="AL32" s="16">
        <f t="shared" si="0"/>
        <v>23</v>
      </c>
    </row>
    <row r="33" spans="1:38">
      <c r="A33" s="1">
        <v>25</v>
      </c>
      <c r="B33" s="19" t="s">
        <v>53</v>
      </c>
      <c r="C33" s="19" t="s">
        <v>19</v>
      </c>
      <c r="D33" s="20" t="s">
        <v>20</v>
      </c>
      <c r="E33" s="20" t="s">
        <v>20</v>
      </c>
      <c r="F33" s="20" t="s">
        <v>20</v>
      </c>
      <c r="G33" s="20" t="s">
        <v>20</v>
      </c>
      <c r="H33" s="20" t="s">
        <v>20</v>
      </c>
      <c r="I33" s="20" t="s">
        <v>20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58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58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58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15">
        <f>COUNTIF(D33:AG33,"p")</f>
        <v>21</v>
      </c>
      <c r="AI33" s="15">
        <f>COUNTIF(D33:AG33,"wo")</f>
        <v>3</v>
      </c>
      <c r="AJ33" s="16">
        <f>COUNTIF(D33:AG33,"CL")</f>
        <v>0</v>
      </c>
      <c r="AK33" s="16">
        <f>COUNTIF(D33:AG33,"PL")</f>
        <v>0</v>
      </c>
      <c r="AL33" s="16">
        <f t="shared" si="0"/>
        <v>24</v>
      </c>
    </row>
    <row r="34" spans="1:38">
      <c r="A34" s="1">
        <v>26</v>
      </c>
      <c r="B34" s="19" t="s">
        <v>52</v>
      </c>
      <c r="C34" s="19" t="s">
        <v>56</v>
      </c>
      <c r="D34" s="20" t="s">
        <v>20</v>
      </c>
      <c r="E34" s="20" t="s">
        <v>20</v>
      </c>
      <c r="F34" s="20" t="s">
        <v>20</v>
      </c>
      <c r="G34" s="20" t="s">
        <v>20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58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58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58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20</v>
      </c>
      <c r="AH34" s="15">
        <f>COUNTIF(D34:AG34,"p")</f>
        <v>22</v>
      </c>
      <c r="AI34" s="15">
        <f>COUNTIF(D34:AG34,"wo")</f>
        <v>3</v>
      </c>
      <c r="AJ34" s="16">
        <f>COUNTIF(D34:AG34,"CL")</f>
        <v>0</v>
      </c>
      <c r="AK34" s="16">
        <f>COUNTIF(D34:AG34,"PL")</f>
        <v>0</v>
      </c>
      <c r="AL34" s="16">
        <f t="shared" si="0"/>
        <v>25</v>
      </c>
    </row>
    <row r="35" spans="1:38">
      <c r="A35" s="1">
        <v>27</v>
      </c>
      <c r="B35" s="19" t="s">
        <v>57</v>
      </c>
      <c r="C35" s="19" t="s">
        <v>66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58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58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58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58</v>
      </c>
      <c r="AE35" s="20" t="s">
        <v>13</v>
      </c>
      <c r="AF35" s="20" t="s">
        <v>13</v>
      </c>
      <c r="AG35" s="20" t="s">
        <v>13</v>
      </c>
      <c r="AH35" s="15">
        <f>COUNTIF(D35:AG35,"p")</f>
        <v>26</v>
      </c>
      <c r="AI35" s="15">
        <f>COUNTIF(D35:AG35,"wo")</f>
        <v>4</v>
      </c>
      <c r="AJ35" s="16">
        <f>COUNTIF(D35:AG35,"CL")</f>
        <v>0</v>
      </c>
      <c r="AK35" s="16">
        <f>COUNTIF(D35:AG35,"PL")</f>
        <v>0</v>
      </c>
      <c r="AL35" s="16">
        <f t="shared" si="0"/>
        <v>30</v>
      </c>
    </row>
    <row r="36" spans="1:38">
      <c r="A36" s="1">
        <v>28</v>
      </c>
      <c r="B36" t="s">
        <v>62</v>
      </c>
      <c r="C36" t="s">
        <v>67</v>
      </c>
      <c r="D36" s="20" t="s">
        <v>13</v>
      </c>
      <c r="E36" s="20" t="s">
        <v>13</v>
      </c>
      <c r="F36" s="20" t="s">
        <v>13</v>
      </c>
      <c r="G36" s="20" t="s">
        <v>58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58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58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58</v>
      </c>
      <c r="AC36" s="20" t="s">
        <v>13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15">
        <f>COUNTIF(D36:AG36,"p")</f>
        <v>26</v>
      </c>
      <c r="AI36" s="15">
        <f>COUNTIF(D36:AG36,"wo")</f>
        <v>4</v>
      </c>
      <c r="AJ36" s="16">
        <f>COUNTIF(D36:AG36,"CL")</f>
        <v>0</v>
      </c>
      <c r="AK36" s="16">
        <f>COUNTIF(D36:AG36,"PL")</f>
        <v>0</v>
      </c>
      <c r="AL36" s="16">
        <f t="shared" si="0"/>
        <v>30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2018-11-27T06:13:23Z</dcterms:modified>
</cp:coreProperties>
</file>