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36" i="5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<sst xmlns="http://schemas.openxmlformats.org/spreadsheetml/2006/main" count="940" uniqueCount="73">
  <si>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</si>
  <si>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</si>
  <si>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</si>
  <si>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</si>
  <si>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</si>
  <si>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</si>
  <si>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</si>
  <si>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</si>
  <si>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</si>
  <si>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</si>
  <si>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</si>
  <si>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</si>
  <si>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</si>
  <si>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</si>
  <si>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</si>
  <si>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</si>
  <si>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</si>
  <si>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</si>
  <si>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</si>
  <si>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</si>
  <si>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</si>
  <si>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</si>
  <si>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</si>
  <si>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</si>
  <si>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</si>
  <si>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</si>
  <si>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G146317</t>
  </si>
  <si>
    <t>RAVI  KUMAR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</si>
  <si>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</si>
  <si>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</si>
  <si>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</si>
  <si>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</si>
  <si>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</si>
  <si>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</si>
  <si>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</si>
  <si>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</si>
  <si>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</si>
  <si>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</si>
  <si>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</si>
  <si>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G151680</t>
  </si>
  <si>
    <t>SUNIL  PRATAP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</si>
  <si>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</si>
  <si>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</si>
  <si>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</si>
  <si>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</si>
  <si>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</si>
  <si>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</si>
  <si>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</si>
  <si>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</si>
  <si>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</si>
  <si>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</si>
  <si>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</si>
  <si>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G052857</t>
  </si>
  <si>
    <t>DEV  KUMAR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</si>
  <si>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</si>
  <si>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</si>
  <si>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</si>
  <si>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</si>
  <si>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</si>
  <si>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</si>
  <si>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</si>
  <si>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</si>
  <si>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</si>
  <si>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</si>
  <si>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</si>
  <si>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</si>
  <si>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For the Month:- October 2018</t>
  </si>
  <si>
    <t>G107417</t>
  </si>
  <si>
    <t>G180118</t>
  </si>
  <si>
    <t>G180776</t>
  </si>
  <si>
    <t>DEEPAK KUMAR SHARMA</t>
  </si>
  <si>
    <t>SUMIT  KUMAR</t>
  </si>
  <si>
    <t>SAURABH  SINGH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</si>
</sst>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45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52</v>
      </c>
      <c r="C9" s="19" t="s">
        <v>53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56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56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56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56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">
        <v>2</v>
      </c>
      <c r="B10" s="19" t="s">
        <v>57</v>
      </c>
      <c r="C10" s="19" t="s">
        <v>17</v>
      </c>
      <c r="D10" s="20" t="s">
        <v>13</v>
      </c>
      <c r="E10" s="20" t="s">
        <v>13</v>
      </c>
      <c r="F10" s="20" t="s">
        <v>13</v>
      </c>
      <c r="G10" s="20" t="s">
        <v>56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56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56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56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</row>
    <row r="11" spans="1:39" ht="15" customHeight="1">
      <c r="A11" s="1">
        <v>3</v>
      </c>
      <c r="B11" s="19" t="s">
        <v>67</v>
      </c>
      <c r="C11" s="19" t="s">
        <v>70</v>
      </c>
      <c r="D11" s="20" t="s">
        <v>13</v>
      </c>
      <c r="E11" s="20" t="s">
        <v>13</v>
      </c>
      <c r="F11" s="20" t="s">
        <v>13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 t="s">
        <v>20</v>
      </c>
      <c r="S11" s="20" t="s">
        <v>13</v>
      </c>
      <c r="T11" s="20" t="s">
        <v>13</v>
      </c>
      <c r="U11" s="20" t="s">
        <v>13</v>
      </c>
      <c r="V11" s="20" t="s">
        <v>56</v>
      </c>
      <c r="W11" s="20" t="s">
        <v>13</v>
      </c>
      <c r="X11" s="20" t="s">
        <v>13</v>
      </c>
      <c r="Y11" s="20" t="s">
        <v>13</v>
      </c>
      <c r="Z11" s="20" t="s">
        <v>20</v>
      </c>
      <c r="AA11" s="20" t="s">
        <v>13</v>
      </c>
      <c r="AB11" s="20" t="s">
        <v>13</v>
      </c>
      <c r="AC11" s="20" t="s">
        <v>56</v>
      </c>
      <c r="AD11" s="20" t="s">
        <v>13</v>
      </c>
      <c r="AE11" s="20" t="s">
        <v>13</v>
      </c>
      <c r="AF11" s="20" t="s">
        <v>13</v>
      </c>
      <c r="AG11" s="20" t="s">
        <v>20</v>
      </c>
      <c r="AH11" s="20" t="s">
        <v>20</v>
      </c>
      <c r="AI11" s="15">
        <f>COUNTIF(D11:AH11,"p")</f>
        <v>14</v>
      </c>
      <c r="AJ11" s="15">
        <f>COUNTIF(D11:AH11,"wo")</f>
        <v>2</v>
      </c>
      <c r="AK11" s="16">
        <f>COUNTIF(D11:AH11,"CL")</f>
        <v>0</v>
      </c>
      <c r="AL11" s="16">
        <f>COUNTIF(D11:AH11,"PL")</f>
        <v>0</v>
      </c>
      <c r="AM11" s="16">
        <f>SUM(AI11:AL11)</f>
        <v>16</v>
      </c>
    </row>
    <row r="12" spans="1:39" ht="15" customHeight="1">
      <c r="A12" s="1">
        <v>4</v>
      </c>
      <c r="B12" s="19" t="s">
        <v>21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56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56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56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56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31</v>
      </c>
    </row>
    <row r="13" spans="1:39" ht="15" customHeight="1">
      <c r="A13" s="1">
        <v>5</v>
      </c>
      <c r="B13" s="19" t="s">
        <v>22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56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56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20</v>
      </c>
      <c r="X13" s="20" t="s">
        <v>20</v>
      </c>
      <c r="Y13" s="20" t="s">
        <v>20</v>
      </c>
      <c r="Z13" s="20" t="s">
        <v>20</v>
      </c>
      <c r="AA13" s="20" t="s">
        <v>20</v>
      </c>
      <c r="AB13" s="20" t="s">
        <v>20</v>
      </c>
      <c r="AC13" s="20" t="s">
        <v>20</v>
      </c>
      <c r="AD13" s="20" t="s">
        <v>20</v>
      </c>
      <c r="AE13" s="20" t="s">
        <v>20</v>
      </c>
      <c r="AF13" s="20" t="s">
        <v>20</v>
      </c>
      <c r="AG13" s="20" t="s">
        <v>20</v>
      </c>
      <c r="AH13" s="20" t="s">
        <v>20</v>
      </c>
      <c r="AI13" s="15">
        <f>COUNTIF(D13:AH13,"p")</f>
        <v>17</v>
      </c>
      <c r="AJ13" s="15">
        <f>COUNTIF(D13:AH13,"wo")</f>
        <v>2</v>
      </c>
      <c r="AK13" s="16">
        <f>COUNTIF(D13:AH13,"CL")</f>
        <v>0</v>
      </c>
      <c r="AL13" s="16">
        <f>COUNTIF(D13:AH13,"PL")</f>
        <v>0</v>
      </c>
      <c r="AM13" s="16">
        <f>SUM(AI13:AL13)</f>
        <v>19</v>
      </c>
    </row>
    <row r="14" spans="1:39" ht="15" customHeight="1">
      <c r="A14" s="1">
        <v>6</v>
      </c>
      <c r="B14" s="19" t="s">
        <v>58</v>
      </c>
      <c r="C14" s="19" t="s">
        <v>61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56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56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56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56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</row>
    <row r="15" spans="1:39" ht="15" customHeight="1">
      <c r="A15" s="1">
        <v>7</v>
      </c>
      <c r="B15" s="19" t="s">
        <v>28</v>
      </c>
      <c r="C15" s="19" t="s">
        <v>29</v>
      </c>
      <c r="D15" s="20" t="s">
        <v>13</v>
      </c>
      <c r="E15" s="20" t="s">
        <v>13</v>
      </c>
      <c r="F15" s="20" t="s">
        <v>13</v>
      </c>
      <c r="G15" s="20" t="s">
        <v>56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56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56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20</v>
      </c>
      <c r="AA15" s="20" t="s">
        <v>20</v>
      </c>
      <c r="AB15" s="20" t="s">
        <v>20</v>
      </c>
      <c r="AC15" s="20" t="s">
        <v>20</v>
      </c>
      <c r="AD15" s="20" t="s">
        <v>20</v>
      </c>
      <c r="AE15" s="20" t="s">
        <v>20</v>
      </c>
      <c r="AF15" s="20" t="s">
        <v>20</v>
      </c>
      <c r="AG15" s="20" t="s">
        <v>13</v>
      </c>
      <c r="AH15" s="20" t="s">
        <v>13</v>
      </c>
      <c r="AI15" s="15">
        <f>COUNTIF(D15:AH15,"p")</f>
        <v>21</v>
      </c>
      <c r="AJ15" s="15">
        <f>COUNTIF(D15:AH15,"wo")</f>
        <v>3</v>
      </c>
      <c r="AK15" s="16">
        <f>COUNTIF(D15:AH15,"CL")</f>
        <v>0</v>
      </c>
      <c r="AL15" s="16">
        <f>COUNTIF(D15:AH15,"PL")</f>
        <v>0</v>
      </c>
      <c r="AM15" s="16">
        <f>SUM(AI15:AL15)</f>
        <v>24</v>
      </c>
    </row>
    <row r="16" spans="1:39" ht="15" customHeight="1">
      <c r="A16" s="1">
        <v>8</v>
      </c>
      <c r="B16" s="19" t="s">
        <v>25</v>
      </c>
      <c r="C16" s="19" t="s">
        <v>19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56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56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56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56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31</v>
      </c>
    </row>
    <row r="17" spans="1:39" ht="15" customHeight="1">
      <c r="A17" s="1">
        <v>9</v>
      </c>
      <c r="B17" s="19" t="s">
        <v>15</v>
      </c>
      <c r="C17" s="19" t="s">
        <v>17</v>
      </c>
      <c r="D17" s="20" t="s">
        <v>13</v>
      </c>
      <c r="E17" s="20" t="s">
        <v>13</v>
      </c>
      <c r="F17" s="20" t="s">
        <v>13</v>
      </c>
      <c r="G17" s="20" t="s">
        <v>56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56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56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56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 ht="15" customHeight="1">
      <c r="A18" s="1">
        <v>10</v>
      </c>
      <c r="B18" s="19" t="s">
        <v>16</v>
      </c>
      <c r="C18" s="19" t="s">
        <v>18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56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56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56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56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 ht="15" customHeight="1">
      <c r="A19" s="1">
        <v>11</v>
      </c>
      <c r="B19" s="19" t="s">
        <v>26</v>
      </c>
      <c r="C19" s="19" t="s">
        <v>27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56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56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56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56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31</v>
      </c>
    </row>
    <row r="20" spans="1:39" ht="15" customHeight="1">
      <c r="A20" s="1">
        <v>12</v>
      </c>
      <c r="B20" s="19" t="s">
        <v>30</v>
      </c>
      <c r="C20" s="19" t="s">
        <v>31</v>
      </c>
      <c r="D20" s="20" t="s">
        <v>13</v>
      </c>
      <c r="E20" s="20" t="s">
        <v>13</v>
      </c>
      <c r="F20" s="20" t="s">
        <v>13</v>
      </c>
      <c r="G20" s="20" t="s">
        <v>56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56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56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20</v>
      </c>
      <c r="AB20" s="20" t="s">
        <v>20</v>
      </c>
      <c r="AC20" s="20" t="s">
        <v>20</v>
      </c>
      <c r="AD20" s="20" t="s">
        <v>20</v>
      </c>
      <c r="AE20" s="20" t="s">
        <v>20</v>
      </c>
      <c r="AF20" s="20" t="s">
        <v>13</v>
      </c>
      <c r="AG20" s="20" t="s">
        <v>13</v>
      </c>
      <c r="AH20" s="20" t="s">
        <v>13</v>
      </c>
      <c r="AI20" s="15">
        <f>COUNTIF(D20:AH20,"p")</f>
        <v>23</v>
      </c>
      <c r="AJ20" s="15">
        <f>COUNTIF(D20:AH20,"wo")</f>
        <v>3</v>
      </c>
      <c r="AK20" s="16">
        <f>COUNTIF(D20:AH20,"CL")</f>
        <v>0</v>
      </c>
      <c r="AL20" s="16">
        <f>COUNTIF(D20:AH20,"PL")</f>
        <v>0</v>
      </c>
      <c r="AM20" s="16">
        <f>SUM(AI20:AL20)</f>
        <v>26</v>
      </c>
    </row>
    <row r="21" spans="1:39" ht="15" customHeight="1">
      <c r="A21" s="1">
        <v>13</v>
      </c>
      <c r="B21" s="19" t="s">
        <v>32</v>
      </c>
      <c r="C21" s="19" t="s">
        <v>33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56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56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56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56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 ht="15" customHeight="1">
      <c r="A22" s="1">
        <v>14</v>
      </c>
      <c r="B22" s="19" t="s">
        <v>46</v>
      </c>
      <c r="C22" s="19" t="s">
        <v>47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56</v>
      </c>
      <c r="I22" s="20" t="s">
        <v>13</v>
      </c>
      <c r="J22" s="20" t="s">
        <v>13</v>
      </c>
      <c r="K22" s="20" t="s">
        <v>20</v>
      </c>
      <c r="L22" s="20" t="s">
        <v>20</v>
      </c>
      <c r="M22" s="20" t="s">
        <v>20</v>
      </c>
      <c r="N22" s="20" t="s">
        <v>20</v>
      </c>
      <c r="O22" s="20" t="s">
        <v>20</v>
      </c>
      <c r="P22" s="20" t="s">
        <v>20</v>
      </c>
      <c r="Q22" s="20" t="s">
        <v>20</v>
      </c>
      <c r="R22" s="20" t="s">
        <v>20</v>
      </c>
      <c r="S22" s="20" t="s">
        <v>20</v>
      </c>
      <c r="T22" s="20" t="s">
        <v>20</v>
      </c>
      <c r="U22" s="20" t="s">
        <v>20</v>
      </c>
      <c r="V22" s="20" t="s">
        <v>20</v>
      </c>
      <c r="W22" s="20" t="s">
        <v>20</v>
      </c>
      <c r="X22" s="20" t="s">
        <v>20</v>
      </c>
      <c r="Y22" s="20" t="s">
        <v>20</v>
      </c>
      <c r="Z22" s="20" t="s">
        <v>20</v>
      </c>
      <c r="AA22" s="20" t="s">
        <v>20</v>
      </c>
      <c r="AB22" s="20" t="s">
        <v>20</v>
      </c>
      <c r="AC22" s="20" t="s">
        <v>20</v>
      </c>
      <c r="AD22" s="20" t="s">
        <v>20</v>
      </c>
      <c r="AE22" s="20" t="s">
        <v>20</v>
      </c>
      <c r="AF22" s="20" t="s">
        <v>20</v>
      </c>
      <c r="AG22" s="20" t="s">
        <v>20</v>
      </c>
      <c r="AH22" s="20" t="s">
        <v>20</v>
      </c>
      <c r="AI22" s="15">
        <f>COUNTIF(D22:AH22,"p")</f>
        <v>6</v>
      </c>
      <c r="AJ22" s="15">
        <f>COUNTIF(D22:AH22,"wo")</f>
        <v>1</v>
      </c>
      <c r="AK22" s="16">
        <f>COUNTIF(D22:AH22,"CL")</f>
        <v>0</v>
      </c>
      <c r="AL22" s="16">
        <f>COUNTIF(D22:AH22,"PL")</f>
        <v>0</v>
      </c>
      <c r="AM22" s="16">
        <f>SUM(AI22:AL22)</f>
        <v>7</v>
      </c>
    </row>
    <row r="23" spans="1:39" ht="15" customHeight="1">
      <c r="A23" s="1">
        <v>15</v>
      </c>
      <c r="B23" s="19" t="s">
        <v>41</v>
      </c>
      <c r="C23" s="19" t="s">
        <v>43</v>
      </c>
      <c r="D23" s="20" t="s">
        <v>13</v>
      </c>
      <c r="E23" s="20" t="s">
        <v>13</v>
      </c>
      <c r="F23" s="20" t="s">
        <v>13</v>
      </c>
      <c r="G23" s="20" t="s">
        <v>56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56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56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56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 ht="15" customHeight="1">
      <c r="A24" s="1">
        <v>16</v>
      </c>
      <c r="B24" s="19" t="s">
        <v>34</v>
      </c>
      <c r="C24" s="19" t="s">
        <v>35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56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20</v>
      </c>
      <c r="O24" s="20" t="s">
        <v>20</v>
      </c>
      <c r="P24" s="20" t="s">
        <v>20</v>
      </c>
      <c r="Q24" s="20" t="s">
        <v>20</v>
      </c>
      <c r="R24" s="20" t="s">
        <v>13</v>
      </c>
      <c r="S24" s="20" t="s">
        <v>20</v>
      </c>
      <c r="T24" s="20" t="s">
        <v>20</v>
      </c>
      <c r="U24" s="20" t="s">
        <v>13</v>
      </c>
      <c r="V24" s="20" t="s">
        <v>56</v>
      </c>
      <c r="W24" s="20" t="s">
        <v>13</v>
      </c>
      <c r="X24" s="20" t="s">
        <v>20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56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21</v>
      </c>
      <c r="AJ24" s="15">
        <f>COUNTIF(D24:AH24,"wo")</f>
        <v>3</v>
      </c>
      <c r="AK24" s="16">
        <f>COUNTIF(D24:AH24,"CL")</f>
        <v>0</v>
      </c>
      <c r="AL24" s="16">
        <f>COUNTIF(D24:AH24,"PL")</f>
        <v>0</v>
      </c>
      <c r="AM24" s="16">
        <f>SUM(AI24:AL24)</f>
        <v>24</v>
      </c>
    </row>
    <row r="25" spans="1:39" ht="15" customHeight="1">
      <c r="A25" s="1">
        <v>17</v>
      </c>
      <c r="B25" s="19" t="s">
        <v>36</v>
      </c>
      <c r="C25" s="19" t="s">
        <v>40</v>
      </c>
      <c r="D25" s="20" t="s">
        <v>13</v>
      </c>
      <c r="E25" s="20" t="s">
        <v>13</v>
      </c>
      <c r="F25" s="20" t="s">
        <v>13</v>
      </c>
      <c r="G25" s="20" t="s">
        <v>56</v>
      </c>
      <c r="H25" s="20" t="s">
        <v>13</v>
      </c>
      <c r="I25" s="20" t="s">
        <v>13</v>
      </c>
      <c r="J25" s="20" t="s">
        <v>13</v>
      </c>
      <c r="K25" s="20" t="s">
        <v>20</v>
      </c>
      <c r="L25" s="20" t="s">
        <v>20</v>
      </c>
      <c r="M25" s="20" t="s">
        <v>20</v>
      </c>
      <c r="N25" s="20" t="s">
        <v>20</v>
      </c>
      <c r="O25" s="20" t="s">
        <v>20</v>
      </c>
      <c r="P25" s="20" t="s">
        <v>20</v>
      </c>
      <c r="Q25" s="20" t="s">
        <v>20</v>
      </c>
      <c r="R25" s="20" t="s">
        <v>20</v>
      </c>
      <c r="S25" s="20" t="s">
        <v>20</v>
      </c>
      <c r="T25" s="20" t="s">
        <v>20</v>
      </c>
      <c r="U25" s="20" t="s">
        <v>20</v>
      </c>
      <c r="V25" s="20" t="s">
        <v>20</v>
      </c>
      <c r="W25" s="20" t="s">
        <v>20</v>
      </c>
      <c r="X25" s="20" t="s">
        <v>20</v>
      </c>
      <c r="Y25" s="20" t="s">
        <v>20</v>
      </c>
      <c r="Z25" s="20" t="s">
        <v>20</v>
      </c>
      <c r="AA25" s="20" t="s">
        <v>20</v>
      </c>
      <c r="AB25" s="20" t="s">
        <v>20</v>
      </c>
      <c r="AC25" s="20" t="s">
        <v>20</v>
      </c>
      <c r="AD25" s="20" t="s">
        <v>20</v>
      </c>
      <c r="AE25" s="20" t="s">
        <v>20</v>
      </c>
      <c r="AF25" s="20" t="s">
        <v>20</v>
      </c>
      <c r="AG25" s="20" t="s">
        <v>20</v>
      </c>
      <c r="AH25" s="20" t="s">
        <v>20</v>
      </c>
      <c r="AI25" s="15">
        <f>COUNTIF(D25:AH25,"p")</f>
        <v>6</v>
      </c>
      <c r="AJ25" s="15">
        <f>COUNTIF(D25:AH25,"wo")</f>
        <v>1</v>
      </c>
      <c r="AK25" s="16">
        <f>COUNTIF(D25:AH25,"CL")</f>
        <v>0</v>
      </c>
      <c r="AL25" s="16">
        <f>COUNTIF(D25:AH25,"PL")</f>
        <v>0</v>
      </c>
      <c r="AM25" s="16">
        <f>SUM(AI25:AL25)</f>
        <v>7</v>
      </c>
    </row>
    <row r="26" spans="1:39" ht="15" customHeight="1">
      <c r="A26" s="1">
        <v>18</v>
      </c>
      <c r="B26" s="19" t="s">
        <v>37</v>
      </c>
      <c r="C26" s="19" t="s">
        <v>38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56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56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56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20</v>
      </c>
      <c r="AC26" s="20" t="s">
        <v>20</v>
      </c>
      <c r="AD26" s="20" t="s">
        <v>20</v>
      </c>
      <c r="AE26" s="20" t="s">
        <v>20</v>
      </c>
      <c r="AF26" s="20" t="s">
        <v>20</v>
      </c>
      <c r="AG26" s="20" t="s">
        <v>20</v>
      </c>
      <c r="AH26" s="20" t="s">
        <v>20</v>
      </c>
      <c r="AI26" s="15">
        <f>COUNTIF(D26:AH26,"p")</f>
        <v>21</v>
      </c>
      <c r="AJ26" s="15">
        <f>COUNTIF(D26:AH26,"wo")</f>
        <v>3</v>
      </c>
      <c r="AK26" s="16">
        <f>COUNTIF(D26:AH26,"CL")</f>
        <v>0</v>
      </c>
      <c r="AL26" s="16">
        <f>COUNTIF(D26:AH26,"PL")</f>
        <v>0</v>
      </c>
      <c r="AM26" s="16">
        <f>SUM(AI26:AL26)</f>
        <v>24</v>
      </c>
    </row>
    <row r="27" spans="1:39">
      <c r="A27" s="1">
        <v>19</v>
      </c>
      <c r="B27" s="19" t="s">
        <v>39</v>
      </c>
      <c r="C27" s="19" t="s">
        <v>62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56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56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20</v>
      </c>
      <c r="U27" s="20" t="s">
        <v>13</v>
      </c>
      <c r="V27" s="20" t="s">
        <v>56</v>
      </c>
      <c r="W27" s="20" t="s">
        <v>13</v>
      </c>
      <c r="X27" s="20" t="s">
        <v>13</v>
      </c>
      <c r="Y27" s="20" t="s">
        <v>20</v>
      </c>
      <c r="Z27" s="20" t="s">
        <v>13</v>
      </c>
      <c r="AA27" s="20" t="s">
        <v>13</v>
      </c>
      <c r="AB27" s="20" t="s">
        <v>13</v>
      </c>
      <c r="AC27" s="20" t="s">
        <v>56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25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29</v>
      </c>
    </row>
    <row r="28" spans="1:39">
      <c r="A28" s="1">
        <v>20</v>
      </c>
      <c r="B28" s="19" t="s">
        <v>42</v>
      </c>
      <c r="C28" s="19" t="s">
        <v>44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56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56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56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56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15">
        <f>COUNTIF(D28:AH28,"p")</f>
        <v>27</v>
      </c>
      <c r="AJ28" s="15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31</v>
      </c>
    </row>
    <row r="29" spans="1:39">
      <c r="A29" s="1">
        <v>21</v>
      </c>
      <c r="B29" s="19" t="s">
        <v>59</v>
      </c>
      <c r="C29" s="19" t="s">
        <v>63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20</v>
      </c>
      <c r="J29" s="20" t="s">
        <v>20</v>
      </c>
      <c r="K29" s="20" t="s">
        <v>20</v>
      </c>
      <c r="L29" s="20" t="s">
        <v>20</v>
      </c>
      <c r="M29" s="20" t="s">
        <v>20</v>
      </c>
      <c r="N29" s="20" t="s">
        <v>20</v>
      </c>
      <c r="O29" s="20" t="s">
        <v>20</v>
      </c>
      <c r="P29" s="20" t="s">
        <v>20</v>
      </c>
      <c r="Q29" s="20" t="s">
        <v>20</v>
      </c>
      <c r="R29" s="20" t="s">
        <v>20</v>
      </c>
      <c r="S29" s="20" t="s">
        <v>20</v>
      </c>
      <c r="T29" s="20" t="s">
        <v>20</v>
      </c>
      <c r="U29" s="20" t="s">
        <v>20</v>
      </c>
      <c r="V29" s="20" t="s">
        <v>20</v>
      </c>
      <c r="W29" s="20" t="s">
        <v>20</v>
      </c>
      <c r="X29" s="20" t="s">
        <v>20</v>
      </c>
      <c r="Y29" s="20" t="s">
        <v>20</v>
      </c>
      <c r="Z29" s="20" t="s">
        <v>20</v>
      </c>
      <c r="AA29" s="20" t="s">
        <v>20</v>
      </c>
      <c r="AB29" s="20" t="s">
        <v>20</v>
      </c>
      <c r="AC29" s="20" t="s">
        <v>20</v>
      </c>
      <c r="AD29" s="20" t="s">
        <v>20</v>
      </c>
      <c r="AE29" s="20" t="s">
        <v>20</v>
      </c>
      <c r="AF29" s="20" t="s">
        <v>20</v>
      </c>
      <c r="AG29" s="20" t="s">
        <v>20</v>
      </c>
      <c r="AH29" s="20" t="s">
        <v>20</v>
      </c>
      <c r="AI29" s="15">
        <f>COUNTIF(D29:AH29,"p")</f>
        <v>5</v>
      </c>
      <c r="AJ29" s="15">
        <f>COUNTIF(D29:AH29,"wo")</f>
        <v>0</v>
      </c>
      <c r="AK29" s="16">
        <f>COUNTIF(D29:AH29,"CL")</f>
        <v>0</v>
      </c>
      <c r="AL29" s="16">
        <f>COUNTIF(D29:AH29,"PL")</f>
        <v>0</v>
      </c>
      <c r="AM29" s="16">
        <f>SUM(AI29:AL29)</f>
        <v>5</v>
      </c>
    </row>
    <row r="30" spans="1:39">
      <c r="A30" s="1">
        <v>22</v>
      </c>
      <c r="B30" s="19" t="s">
        <v>48</v>
      </c>
      <c r="C30" s="19" t="s">
        <v>49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56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56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56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56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31</v>
      </c>
    </row>
    <row r="31" spans="1:39">
      <c r="A31" s="1">
        <v>23</v>
      </c>
      <c r="B31" s="19" t="s">
        <v>51</v>
      </c>
      <c r="C31" s="19" t="s">
        <v>19</v>
      </c>
      <c r="D31" s="20" t="s">
        <v>13</v>
      </c>
      <c r="E31" s="20" t="s">
        <v>20</v>
      </c>
      <c r="F31" s="20" t="s">
        <v>13</v>
      </c>
      <c r="G31" s="20" t="s">
        <v>56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20</v>
      </c>
      <c r="M31" s="20" t="s">
        <v>20</v>
      </c>
      <c r="N31" s="20" t="s">
        <v>20</v>
      </c>
      <c r="O31" s="20" t="s">
        <v>20</v>
      </c>
      <c r="P31" s="20" t="s">
        <v>20</v>
      </c>
      <c r="Q31" s="20" t="s">
        <v>20</v>
      </c>
      <c r="R31" s="20" t="s">
        <v>20</v>
      </c>
      <c r="S31" s="20" t="s">
        <v>20</v>
      </c>
      <c r="T31" s="20" t="s">
        <v>20</v>
      </c>
      <c r="U31" s="20" t="s">
        <v>20</v>
      </c>
      <c r="V31" s="20" t="s">
        <v>20</v>
      </c>
      <c r="W31" s="20" t="s">
        <v>20</v>
      </c>
      <c r="X31" s="20" t="s">
        <v>20</v>
      </c>
      <c r="Y31" s="20" t="s">
        <v>20</v>
      </c>
      <c r="Z31" s="20" t="s">
        <v>13</v>
      </c>
      <c r="AA31" s="20" t="s">
        <v>13</v>
      </c>
      <c r="AB31" s="20" t="s">
        <v>56</v>
      </c>
      <c r="AC31" s="20" t="s">
        <v>13</v>
      </c>
      <c r="AD31" s="20" t="s">
        <v>13</v>
      </c>
      <c r="AE31" s="20" t="s">
        <v>13</v>
      </c>
      <c r="AF31" s="20" t="s">
        <v>20</v>
      </c>
      <c r="AG31" s="20" t="s">
        <v>20</v>
      </c>
      <c r="AH31" s="20" t="s">
        <v>13</v>
      </c>
      <c r="AI31" s="15">
        <f>COUNTIF(D31:AH31,"p")</f>
        <v>12</v>
      </c>
      <c r="AJ31" s="15">
        <f>COUNTIF(D31:AH31,"wo")</f>
        <v>2</v>
      </c>
      <c r="AK31" s="16">
        <f>COUNTIF(D31:AH31,"CL")</f>
        <v>0</v>
      </c>
      <c r="AL31" s="16">
        <f>COUNTIF(D31:AH31,"PL")</f>
        <v>0</v>
      </c>
      <c r="AM31" s="16">
        <f>SUM(AI31:AL31)</f>
        <v>14</v>
      </c>
    </row>
    <row r="32" spans="1:39">
      <c r="A32" s="1">
        <v>24</v>
      </c>
      <c r="B32" s="19" t="s">
        <v>50</v>
      </c>
      <c r="C32" s="19" t="s">
        <v>54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56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56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56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56</v>
      </c>
      <c r="AE32" s="20" t="s">
        <v>13</v>
      </c>
      <c r="AF32" s="20" t="s">
        <v>13</v>
      </c>
      <c r="AG32" s="20" t="s">
        <v>20</v>
      </c>
      <c r="AH32" s="20" t="s">
        <v>20</v>
      </c>
      <c r="AI32" s="15">
        <f>COUNTIF(D32:AH32,"p")</f>
        <v>25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29</v>
      </c>
    </row>
    <row r="33" spans="1:39">
      <c r="A33" s="1">
        <v>25</v>
      </c>
      <c r="B33" s="19" t="s">
        <v>55</v>
      </c>
      <c r="C33" s="19" t="s">
        <v>64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56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56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56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56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31</v>
      </c>
    </row>
    <row r="34" spans="1:39">
      <c r="A34" s="1">
        <v>26</v>
      </c>
      <c r="B34" s="19" t="s">
        <v>60</v>
      </c>
      <c r="C34" s="19" t="s">
        <v>65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56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56</v>
      </c>
      <c r="Q34" s="20" t="s">
        <v>13</v>
      </c>
      <c r="R34" s="20" t="s">
        <v>13</v>
      </c>
      <c r="S34" s="20" t="s">
        <v>20</v>
      </c>
      <c r="T34" s="20" t="s">
        <v>20</v>
      </c>
      <c r="U34" s="20" t="s">
        <v>20</v>
      </c>
      <c r="V34" s="20" t="s">
        <v>20</v>
      </c>
      <c r="W34" s="20" t="s">
        <v>20</v>
      </c>
      <c r="X34" s="20" t="s">
        <v>20</v>
      </c>
      <c r="Y34" s="20" t="s">
        <v>20</v>
      </c>
      <c r="Z34" s="20" t="s">
        <v>20</v>
      </c>
      <c r="AA34" s="20" t="s">
        <v>20</v>
      </c>
      <c r="AB34" s="20" t="s">
        <v>20</v>
      </c>
      <c r="AC34" s="20" t="s">
        <v>20</v>
      </c>
      <c r="AD34" s="20" t="s">
        <v>20</v>
      </c>
      <c r="AE34" s="20" t="s">
        <v>20</v>
      </c>
      <c r="AF34" s="20" t="s">
        <v>20</v>
      </c>
      <c r="AG34" s="20" t="s">
        <v>20</v>
      </c>
      <c r="AH34" s="20" t="s">
        <v>13</v>
      </c>
      <c r="AI34" s="15">
        <f>COUNTIF(D34:AH34,"p")</f>
        <v>14</v>
      </c>
      <c r="AJ34" s="15">
        <f>COUNTIF(D34:AH34,"wo")</f>
        <v>2</v>
      </c>
      <c r="AK34" s="16">
        <f>COUNTIF(D34:AH34,"CL")</f>
        <v>0</v>
      </c>
      <c r="AL34" s="16">
        <f>COUNTIF(D34:AH34,"PL")</f>
        <v>0</v>
      </c>
      <c r="AM34" s="16">
        <f>SUM(AI34:AL34)</f>
        <v>16</v>
      </c>
    </row>
    <row r="35" spans="1:39">
      <c r="A35" s="1">
        <v>27</v>
      </c>
      <c r="B35" s="19" t="s">
        <v>68</v>
      </c>
      <c r="C35" s="19" t="s">
        <v>71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13</v>
      </c>
      <c r="J35" s="20" t="s">
        <v>56</v>
      </c>
      <c r="K35" s="20" t="s">
        <v>13</v>
      </c>
      <c r="L35" s="20" t="s">
        <v>13</v>
      </c>
      <c r="M35" s="20" t="s">
        <v>20</v>
      </c>
      <c r="N35" s="20" t="s">
        <v>13</v>
      </c>
      <c r="O35" s="20" t="s">
        <v>13</v>
      </c>
      <c r="P35" s="20" t="s">
        <v>20</v>
      </c>
      <c r="Q35" s="20" t="s">
        <v>20</v>
      </c>
      <c r="R35" s="20" t="s">
        <v>13</v>
      </c>
      <c r="S35" s="20" t="s">
        <v>20</v>
      </c>
      <c r="T35" s="20" t="s">
        <v>20</v>
      </c>
      <c r="U35" s="20" t="s">
        <v>13</v>
      </c>
      <c r="V35" s="20" t="s">
        <v>13</v>
      </c>
      <c r="W35" s="20" t="s">
        <v>13</v>
      </c>
      <c r="X35" s="20" t="s">
        <v>56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56</v>
      </c>
      <c r="AF35" s="20" t="s">
        <v>13</v>
      </c>
      <c r="AG35" s="20" t="s">
        <v>13</v>
      </c>
      <c r="AH35" s="20" t="s">
        <v>13</v>
      </c>
      <c r="AI35" s="15">
        <f>COUNTIF(D35:AH35,"p")</f>
        <v>23</v>
      </c>
      <c r="AJ35" s="15">
        <f>COUNTIF(D35:AH35,"wo")</f>
        <v>3</v>
      </c>
      <c r="AK35" s="16">
        <f>COUNTIF(D35:AH35,"CL")</f>
        <v>0</v>
      </c>
      <c r="AL35" s="16">
        <f>COUNTIF(D35:AH35,"PL")</f>
        <v>0</v>
      </c>
      <c r="AM35" s="16">
        <f>SUM(AI35:AL35)</f>
        <v>26</v>
      </c>
    </row>
    <row r="36" spans="1:39">
      <c r="A36" s="1">
        <v>28</v>
      </c>
      <c r="B36" t="s">
        <v>69</v>
      </c>
      <c r="C36" t="s">
        <v>72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56</v>
      </c>
      <c r="J36" s="20" t="s">
        <v>13</v>
      </c>
      <c r="K36" s="20" t="s">
        <v>13</v>
      </c>
      <c r="L36" s="20" t="s">
        <v>20</v>
      </c>
      <c r="M36" s="20" t="s">
        <v>20</v>
      </c>
      <c r="N36" s="20" t="s">
        <v>20</v>
      </c>
      <c r="O36" s="20" t="s">
        <v>20</v>
      </c>
      <c r="P36" s="20" t="s">
        <v>20</v>
      </c>
      <c r="Q36" s="20" t="s">
        <v>20</v>
      </c>
      <c r="R36" s="20" t="s">
        <v>20</v>
      </c>
      <c r="S36" s="20" t="s">
        <v>20</v>
      </c>
      <c r="T36" s="20" t="s">
        <v>20</v>
      </c>
      <c r="U36" s="20" t="s">
        <v>20</v>
      </c>
      <c r="V36" s="20" t="s">
        <v>20</v>
      </c>
      <c r="W36" s="20" t="s">
        <v>20</v>
      </c>
      <c r="X36" s="20" t="s">
        <v>20</v>
      </c>
      <c r="Y36" s="20" t="s">
        <v>20</v>
      </c>
      <c r="Z36" s="20" t="s">
        <v>20</v>
      </c>
      <c r="AA36" s="20" t="s">
        <v>20</v>
      </c>
      <c r="AB36" s="20" t="s">
        <v>20</v>
      </c>
      <c r="AC36" s="20" t="s">
        <v>20</v>
      </c>
      <c r="AD36" s="20" t="s">
        <v>20</v>
      </c>
      <c r="AE36" s="20" t="s">
        <v>20</v>
      </c>
      <c r="AF36" s="20" t="s">
        <v>20</v>
      </c>
      <c r="AG36" s="20" t="s">
        <v>20</v>
      </c>
      <c r="AH36" s="20" t="s">
        <v>20</v>
      </c>
      <c r="AI36" s="15">
        <f>COUNTIF(D36:AH36,"p")</f>
        <v>7</v>
      </c>
      <c r="AJ36" s="15">
        <f>COUNTIF(D36:AH36,"wo")</f>
        <v>1</v>
      </c>
      <c r="AK36" s="16">
        <f>COUNTIF(D36:AH36,"CL")</f>
        <v>0</v>
      </c>
      <c r="AL36" s="16">
        <f>COUNTIF(D36:AH36,"PL")</f>
        <v>0</v>
      </c>
      <c r="AM36" s="16">
        <f>SUM(AI36:AL36)</f>
        <v>8</v>
      </c>
    </row>
  </sheetData>
  <sortState ref="A9:AM36">
    <sortCondition ref="A9:A36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2019-02-20T07:12:50Z</dcterms:modified>
</cp:coreProperties>
</file>