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84"/>
  </bookViews>
  <sheets>
    <sheet name="MAY" sheetId="5" r:id="rId1"/>
  </sheets>
  <definedNames>
    <definedName name="_xlnm._FilterDatabase" localSheetId="0" hidden="1">MAY!$A$8:$AM$26</definedName>
    <definedName name="_xlnm.Print_Area" localSheetId="0">MAY!$A$1:$AM$35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35" i="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l="1"/>
</calcChain>
</file>

<file path=xl/sharedStrings.xml><?xml version="1.0" encoding="utf-8"?>
<sst xmlns="http://schemas.openxmlformats.org/spreadsheetml/2006/main" count="907" uniqueCount="71">
  <si>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</si>
  <si>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</si>
  <si>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</si>
  <si>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</si>
  <si>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</si>
  <si>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</si>
  <si>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</si>
  <si>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</si>
  <si>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</si>
  <si>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</si>
  <si>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</si>
  <si>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</si>
  <si>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</si>
  <si>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</si>
  <si>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</si>
  <si>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</si>
  <si>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</si>
  <si>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</si>
  <si>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</si>
  <si>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</si>
  <si>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</si>
  <si>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</si>
  <si>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</si>
  <si>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</si>
  <si>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</si>
  <si>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</si>
  <si>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</si>
  <si>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</si>
  <si>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</si>
  <si>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</si>
  <si>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</si>
  <si>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</si>
  <si>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</si>
  <si>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</si>
  <si>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G149379</t>
  </si>
  <si>
    <t>REKHA  DEVI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</si>
  <si>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</si>
  <si>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</si>
  <si>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</si>
  <si>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</si>
  <si>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</si>
  <si>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</si>
  <si>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</si>
  <si>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</si>
  <si>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</si>
  <si>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</si>
  <si>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</si>
  <si>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</si>
  <si>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G052857</t>
  </si>
  <si>
    <t>DEV  KUMAR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</si>
  <si>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</si>
  <si>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</si>
  <si>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</si>
  <si>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</si>
  <si>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</si>
  <si>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</si>
  <si>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</si>
  <si>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</si>
  <si>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</si>
  <si>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</si>
  <si>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</si>
  <si>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</si>
  <si>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G095848</t>
  </si>
  <si>
    <t>RAJ  SINGH</t>
  </si>
  <si>
    <t>For the Month:- December 2018</t>
  </si>
  <si>
    <t>G090755</t>
  </si>
  <si>
    <t>G125072</t>
  </si>
  <si>
    <t>G160382</t>
  </si>
  <si>
    <t>DOODH NATH RAI</t>
  </si>
  <si>
    <t>RAJU  YADAV</t>
  </si>
  <si>
    <t>MUKESH KUMAR MANDAL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</si>
</sst>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5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41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48</v>
      </c>
      <c r="C9" s="19" t="s">
        <v>49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52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52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52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52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>SUM(AI9:AL9)</f>
        <v>31</v>
      </c>
    </row>
    <row r="10" spans="1:39" ht="15" customHeight="1">
      <c r="A10" s="1">
        <v>2</v>
      </c>
      <c r="B10" s="19" t="s">
        <v>65</v>
      </c>
      <c r="C10" s="19" t="s">
        <v>68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52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52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52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20</v>
      </c>
      <c r="AD10" s="20" t="s">
        <v>20</v>
      </c>
      <c r="AE10" s="20" t="s">
        <v>20</v>
      </c>
      <c r="AF10" s="20" t="s">
        <v>20</v>
      </c>
      <c r="AG10" s="20" t="s">
        <v>20</v>
      </c>
      <c r="AH10" s="20" t="s">
        <v>20</v>
      </c>
      <c r="AI10" s="15">
        <f>COUNTIF(D10:AH10,"p")</f>
        <v>22</v>
      </c>
      <c r="AJ10" s="15">
        <f>COUNTIF(D10:AH10,"wo")</f>
        <v>3</v>
      </c>
      <c r="AK10" s="16">
        <f>COUNTIF(D10:AH10,"CL")</f>
        <v>0</v>
      </c>
      <c r="AL10" s="16">
        <f>COUNTIF(D10:AH10,"PL")</f>
        <v>0</v>
      </c>
      <c r="AM10" s="16">
        <f>SUM(AI10:AL10)</f>
        <v>25</v>
      </c>
    </row>
    <row r="11" spans="1:39" ht="15" customHeight="1">
      <c r="A11" s="1">
        <v>3</v>
      </c>
      <c r="B11" s="19" t="s">
        <v>62</v>
      </c>
      <c r="C11" s="19" t="s">
        <v>63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52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52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52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52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COUNTIF(D11:AH11,"CL")</f>
        <v>0</v>
      </c>
      <c r="AL11" s="16">
        <f>COUNTIF(D11:AH11,"PL")</f>
        <v>0</v>
      </c>
      <c r="AM11" s="16">
        <f>SUM(AI11:AL11)</f>
        <v>31</v>
      </c>
    </row>
    <row r="12" spans="1:39" ht="15" customHeight="1">
      <c r="A12" s="1">
        <v>4</v>
      </c>
      <c r="B12" s="19" t="s">
        <v>53</v>
      </c>
      <c r="C12" s="19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52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52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52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20</v>
      </c>
      <c r="AD12" s="20" t="s">
        <v>20</v>
      </c>
      <c r="AE12" s="20" t="s">
        <v>20</v>
      </c>
      <c r="AF12" s="20" t="s">
        <v>20</v>
      </c>
      <c r="AG12" s="20" t="s">
        <v>20</v>
      </c>
      <c r="AH12" s="20" t="s">
        <v>13</v>
      </c>
      <c r="AI12" s="15">
        <f>COUNTIF(D12:AH12,"p")</f>
        <v>23</v>
      </c>
      <c r="AJ12" s="15">
        <f>COUNTIF(D12:AH12,"wo")</f>
        <v>3</v>
      </c>
      <c r="AK12" s="16">
        <f>COUNTIF(D12:AH12,"CL")</f>
        <v>0</v>
      </c>
      <c r="AL12" s="16">
        <f>COUNTIF(D12:AH12,"PL")</f>
        <v>0</v>
      </c>
      <c r="AM12" s="16">
        <f>SUM(AI12:AL12)</f>
        <v>26</v>
      </c>
    </row>
    <row r="13" spans="1:39" ht="15" customHeight="1">
      <c r="A13" s="1">
        <v>5</v>
      </c>
      <c r="B13" s="19" t="s">
        <v>66</v>
      </c>
      <c r="C13" s="19" t="s">
        <v>69</v>
      </c>
      <c r="D13" s="20" t="s">
        <v>13</v>
      </c>
      <c r="E13" s="20" t="s">
        <v>13</v>
      </c>
      <c r="F13" s="20" t="s">
        <v>52</v>
      </c>
      <c r="G13" s="20" t="s">
        <v>13</v>
      </c>
      <c r="H13" s="20" t="s">
        <v>13</v>
      </c>
      <c r="I13" s="20" t="s">
        <v>13</v>
      </c>
      <c r="J13" s="20" t="s">
        <v>20</v>
      </c>
      <c r="K13" s="20" t="s">
        <v>13</v>
      </c>
      <c r="L13" s="20" t="s">
        <v>13</v>
      </c>
      <c r="M13" s="20" t="s">
        <v>52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20</v>
      </c>
      <c r="T13" s="20" t="s">
        <v>20</v>
      </c>
      <c r="U13" s="20" t="s">
        <v>20</v>
      </c>
      <c r="V13" s="20" t="s">
        <v>20</v>
      </c>
      <c r="W13" s="20" t="s">
        <v>20</v>
      </c>
      <c r="X13" s="20" t="s">
        <v>20</v>
      </c>
      <c r="Y13" s="20" t="s">
        <v>20</v>
      </c>
      <c r="Z13" s="20" t="s">
        <v>20</v>
      </c>
      <c r="AA13" s="20" t="s">
        <v>20</v>
      </c>
      <c r="AB13" s="20" t="s">
        <v>20</v>
      </c>
      <c r="AC13" s="20" t="s">
        <v>20</v>
      </c>
      <c r="AD13" s="20" t="s">
        <v>13</v>
      </c>
      <c r="AE13" s="20" t="s">
        <v>20</v>
      </c>
      <c r="AF13" s="20" t="s">
        <v>13</v>
      </c>
      <c r="AG13" s="20" t="s">
        <v>13</v>
      </c>
      <c r="AH13" s="20" t="s">
        <v>20</v>
      </c>
      <c r="AI13" s="15">
        <f>COUNTIF(D13:AH13,"p")</f>
        <v>15</v>
      </c>
      <c r="AJ13" s="15">
        <f>COUNTIF(D13:AH13,"wo")</f>
        <v>2</v>
      </c>
      <c r="AK13" s="16">
        <f>COUNTIF(D13:AH13,"CL")</f>
        <v>0</v>
      </c>
      <c r="AL13" s="16">
        <f>COUNTIF(D13:AH13,"PL")</f>
        <v>0</v>
      </c>
      <c r="AM13" s="16">
        <f>SUM(AI13:AL13)</f>
        <v>17</v>
      </c>
    </row>
    <row r="14" spans="1:39" ht="15" customHeight="1">
      <c r="A14" s="1">
        <v>6</v>
      </c>
      <c r="B14" s="19" t="s">
        <v>21</v>
      </c>
      <c r="C14" s="19" t="s">
        <v>23</v>
      </c>
      <c r="D14" s="20" t="s">
        <v>13</v>
      </c>
      <c r="E14" s="20" t="s">
        <v>13</v>
      </c>
      <c r="F14" s="20" t="s">
        <v>13</v>
      </c>
      <c r="G14" s="20" t="s">
        <v>52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52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52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52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20</v>
      </c>
      <c r="AH14" s="20" t="s">
        <v>20</v>
      </c>
      <c r="AI14" s="15">
        <f>COUNTIF(D14:AH14,"p")</f>
        <v>25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29</v>
      </c>
    </row>
    <row r="15" spans="1:39" ht="15" customHeight="1">
      <c r="A15" s="1">
        <v>7</v>
      </c>
      <c r="B15" s="19" t="s">
        <v>22</v>
      </c>
      <c r="C15" s="19" t="s">
        <v>24</v>
      </c>
      <c r="D15" s="20" t="s">
        <v>13</v>
      </c>
      <c r="E15" s="20" t="s">
        <v>13</v>
      </c>
      <c r="F15" s="20" t="s">
        <v>52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52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52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52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COUNTIF(D15:AH15,"CL")</f>
        <v>0</v>
      </c>
      <c r="AL15" s="16">
        <f>COUNTIF(D15:AH15,"PL")</f>
        <v>0</v>
      </c>
      <c r="AM15" s="16">
        <f>SUM(AI15:AL15)</f>
        <v>31</v>
      </c>
    </row>
    <row r="16" spans="1:39" ht="15" customHeight="1">
      <c r="A16" s="1">
        <v>8</v>
      </c>
      <c r="B16" s="19" t="s">
        <v>54</v>
      </c>
      <c r="C16" s="19" t="s">
        <v>57</v>
      </c>
      <c r="D16" s="20" t="s">
        <v>13</v>
      </c>
      <c r="E16" s="20" t="s">
        <v>13</v>
      </c>
      <c r="F16" s="20" t="s">
        <v>13</v>
      </c>
      <c r="G16" s="20" t="s">
        <v>52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52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52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52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COUNTIF(D16:AH16,"CL")</f>
        <v>0</v>
      </c>
      <c r="AL16" s="16">
        <f>COUNTIF(D16:AH16,"PL")</f>
        <v>0</v>
      </c>
      <c r="AM16" s="16">
        <f>SUM(AI16:AL16)</f>
        <v>31</v>
      </c>
    </row>
    <row r="17" spans="1:39" ht="15" customHeight="1">
      <c r="A17" s="1">
        <v>9</v>
      </c>
      <c r="B17" s="19" t="s">
        <v>26</v>
      </c>
      <c r="C17" s="19" t="s">
        <v>27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52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52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52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52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COUNTIF(D17:AH17,"CL")</f>
        <v>0</v>
      </c>
      <c r="AL17" s="16">
        <f>COUNTIF(D17:AH17,"PL")</f>
        <v>0</v>
      </c>
      <c r="AM17" s="16">
        <f>SUM(AI17:AL17)</f>
        <v>31</v>
      </c>
    </row>
    <row r="18" spans="1:39" ht="15" customHeight="1">
      <c r="A18" s="1">
        <v>10</v>
      </c>
      <c r="B18" s="19" t="s">
        <v>25</v>
      </c>
      <c r="C18" s="19" t="s">
        <v>19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52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52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52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52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COUNTIF(D18:AH18,"CL")</f>
        <v>0</v>
      </c>
      <c r="AL18" s="16">
        <f>COUNTIF(D18:AH18,"PL")</f>
        <v>0</v>
      </c>
      <c r="AM18" s="16">
        <f>SUM(AI18:AL18)</f>
        <v>31</v>
      </c>
    </row>
    <row r="19" spans="1:39" ht="15" customHeight="1">
      <c r="A19" s="1">
        <v>11</v>
      </c>
      <c r="B19" s="19" t="s">
        <v>15</v>
      </c>
      <c r="C19" s="19" t="s">
        <v>17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52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52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52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52</v>
      </c>
      <c r="AF19" s="20" t="s">
        <v>13</v>
      </c>
      <c r="AG19" s="20" t="s">
        <v>13</v>
      </c>
      <c r="AH19" s="20" t="s">
        <v>13</v>
      </c>
      <c r="AI19" s="15">
        <f>COUNTIF(D19:AH19,"p")</f>
        <v>27</v>
      </c>
      <c r="AJ19" s="15">
        <f>COUNTIF(D19:AH19,"wo")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31</v>
      </c>
    </row>
    <row r="20" spans="1:39" ht="15" customHeight="1">
      <c r="A20" s="1">
        <v>12</v>
      </c>
      <c r="B20" s="19" t="s">
        <v>16</v>
      </c>
      <c r="C20" s="19" t="s">
        <v>18</v>
      </c>
      <c r="D20" s="20" t="s">
        <v>13</v>
      </c>
      <c r="E20" s="20" t="s">
        <v>13</v>
      </c>
      <c r="F20" s="20" t="s">
        <v>52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52</v>
      </c>
      <c r="N20" s="20" t="s">
        <v>13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52</v>
      </c>
      <c r="U20" s="20" t="s">
        <v>13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52</v>
      </c>
      <c r="AB20" s="20" t="s">
        <v>13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COUNTIF(D20:AH20,"CL")</f>
        <v>0</v>
      </c>
      <c r="AL20" s="16">
        <f>COUNTIF(D20:AH20,"PL")</f>
        <v>0</v>
      </c>
      <c r="AM20" s="16">
        <f>SUM(AI20:AL20)</f>
        <v>31</v>
      </c>
    </row>
    <row r="21" spans="1:39" ht="15" customHeight="1">
      <c r="A21" s="1">
        <v>13</v>
      </c>
      <c r="B21" s="19" t="s">
        <v>28</v>
      </c>
      <c r="C21" s="19" t="s">
        <v>29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52</v>
      </c>
      <c r="K21" s="20" t="s">
        <v>13</v>
      </c>
      <c r="L21" s="20" t="s">
        <v>13</v>
      </c>
      <c r="M21" s="20" t="s">
        <v>13</v>
      </c>
      <c r="N21" s="20" t="s">
        <v>20</v>
      </c>
      <c r="O21" s="20" t="s">
        <v>13</v>
      </c>
      <c r="P21" s="20" t="s">
        <v>20</v>
      </c>
      <c r="Q21" s="20" t="s">
        <v>52</v>
      </c>
      <c r="R21" s="20" t="s">
        <v>13</v>
      </c>
      <c r="S21" s="20" t="s">
        <v>13</v>
      </c>
      <c r="T21" s="20" t="s">
        <v>20</v>
      </c>
      <c r="U21" s="20" t="s">
        <v>13</v>
      </c>
      <c r="V21" s="20" t="s">
        <v>13</v>
      </c>
      <c r="W21" s="20" t="s">
        <v>13</v>
      </c>
      <c r="X21" s="20" t="s">
        <v>52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52</v>
      </c>
      <c r="AF21" s="20" t="s">
        <v>13</v>
      </c>
      <c r="AG21" s="20" t="s">
        <v>13</v>
      </c>
      <c r="AH21" s="20" t="s">
        <v>13</v>
      </c>
      <c r="AI21" s="15">
        <f>COUNTIF(D21:AH21,"p")</f>
        <v>24</v>
      </c>
      <c r="AJ21" s="15">
        <f>COUNTIF(D21:AH21,"wo")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28</v>
      </c>
    </row>
    <row r="22" spans="1:39" ht="15" customHeight="1">
      <c r="A22" s="1">
        <v>14</v>
      </c>
      <c r="B22" s="19" t="s">
        <v>30</v>
      </c>
      <c r="C22" s="19" t="s">
        <v>31</v>
      </c>
      <c r="D22" s="20" t="s">
        <v>13</v>
      </c>
      <c r="E22" s="20" t="s">
        <v>13</v>
      </c>
      <c r="F22" s="20" t="s">
        <v>13</v>
      </c>
      <c r="G22" s="20" t="s">
        <v>52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52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52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52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31</v>
      </c>
    </row>
    <row r="23" spans="1:39" ht="15" customHeight="1">
      <c r="A23" s="1">
        <v>15</v>
      </c>
      <c r="B23" s="19" t="s">
        <v>42</v>
      </c>
      <c r="C23" s="19" t="s">
        <v>43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52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52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52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52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COUNTIF(D23:AH23,"CL")</f>
        <v>0</v>
      </c>
      <c r="AL23" s="16">
        <f>COUNTIF(D23:AH23,"PL")</f>
        <v>0</v>
      </c>
      <c r="AM23" s="16">
        <f>SUM(AI23:AL23)</f>
        <v>31</v>
      </c>
    </row>
    <row r="24" spans="1:39" ht="15" customHeight="1">
      <c r="A24" s="1">
        <v>16</v>
      </c>
      <c r="B24" s="19" t="s">
        <v>37</v>
      </c>
      <c r="C24" s="19" t="s">
        <v>39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52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52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52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52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COUNTIF(D24:AH24,"CL")</f>
        <v>0</v>
      </c>
      <c r="AL24" s="16">
        <f>COUNTIF(D24:AH24,"PL")</f>
        <v>0</v>
      </c>
      <c r="AM24" s="16">
        <f>SUM(AI24:AL24)</f>
        <v>31</v>
      </c>
    </row>
    <row r="25" spans="1:39" ht="15" customHeight="1">
      <c r="A25" s="1">
        <v>17</v>
      </c>
      <c r="B25" s="19" t="s">
        <v>32</v>
      </c>
      <c r="C25" s="19" t="s">
        <v>33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52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52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52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52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COUNTIF(D25:AH25,"CL")</f>
        <v>0</v>
      </c>
      <c r="AL25" s="16">
        <f>COUNTIF(D25:AH25,"PL")</f>
        <v>0</v>
      </c>
      <c r="AM25" s="16">
        <f>SUM(AI25:AL25)</f>
        <v>31</v>
      </c>
    </row>
    <row r="26" spans="1:39" ht="15" customHeight="1">
      <c r="A26" s="1">
        <v>18</v>
      </c>
      <c r="B26" s="19" t="s">
        <v>34</v>
      </c>
      <c r="C26" s="19" t="s">
        <v>35</v>
      </c>
      <c r="D26" s="20" t="s">
        <v>13</v>
      </c>
      <c r="E26" s="20" t="s">
        <v>13</v>
      </c>
      <c r="F26" s="20" t="s">
        <v>52</v>
      </c>
      <c r="G26" s="20" t="s">
        <v>13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52</v>
      </c>
      <c r="N26" s="20" t="s">
        <v>13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52</v>
      </c>
      <c r="U26" s="20" t="s">
        <v>13</v>
      </c>
      <c r="V26" s="20" t="s">
        <v>13</v>
      </c>
      <c r="W26" s="20" t="s">
        <v>20</v>
      </c>
      <c r="X26" s="20" t="s">
        <v>13</v>
      </c>
      <c r="Y26" s="20" t="s">
        <v>20</v>
      </c>
      <c r="Z26" s="20" t="s">
        <v>13</v>
      </c>
      <c r="AA26" s="20" t="s">
        <v>52</v>
      </c>
      <c r="AB26" s="20" t="s">
        <v>13</v>
      </c>
      <c r="AC26" s="20" t="s">
        <v>13</v>
      </c>
      <c r="AD26" s="20" t="s">
        <v>20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15">
        <f>COUNTIF(D26:AH26,"p")</f>
        <v>24</v>
      </c>
      <c r="AJ26" s="15">
        <f>COUNTIF(D26:AH26,"wo")</f>
        <v>4</v>
      </c>
      <c r="AK26" s="16">
        <f>COUNTIF(D26:AH26,"CL")</f>
        <v>0</v>
      </c>
      <c r="AL26" s="16">
        <f>COUNTIF(D26:AH26,"PL")</f>
        <v>0</v>
      </c>
      <c r="AM26" s="16">
        <f>SUM(AI26:AL26)</f>
        <v>28</v>
      </c>
    </row>
    <row r="27" spans="1:39">
      <c r="A27" s="1">
        <v>19</v>
      </c>
      <c r="B27" s="19" t="s">
        <v>36</v>
      </c>
      <c r="C27" s="19" t="s">
        <v>58</v>
      </c>
      <c r="D27" s="20" t="s">
        <v>13</v>
      </c>
      <c r="E27" s="20" t="s">
        <v>13</v>
      </c>
      <c r="F27" s="20" t="s">
        <v>52</v>
      </c>
      <c r="G27" s="20" t="s">
        <v>13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52</v>
      </c>
      <c r="N27" s="20" t="s">
        <v>13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52</v>
      </c>
      <c r="U27" s="20" t="s">
        <v>13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52</v>
      </c>
      <c r="AB27" s="20" t="s">
        <v>13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31</v>
      </c>
    </row>
    <row r="28" spans="1:39">
      <c r="A28" s="1">
        <v>20</v>
      </c>
      <c r="B28" s="19" t="s">
        <v>38</v>
      </c>
      <c r="C28" s="19" t="s">
        <v>40</v>
      </c>
      <c r="D28" s="20" t="s">
        <v>13</v>
      </c>
      <c r="E28" s="20" t="s">
        <v>13</v>
      </c>
      <c r="F28" s="20" t="s">
        <v>13</v>
      </c>
      <c r="G28" s="20" t="s">
        <v>52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52</v>
      </c>
      <c r="O28" s="20" t="s">
        <v>13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52</v>
      </c>
      <c r="V28" s="20" t="s">
        <v>13</v>
      </c>
      <c r="W28" s="20" t="s">
        <v>20</v>
      </c>
      <c r="X28" s="20" t="s">
        <v>20</v>
      </c>
      <c r="Y28" s="20" t="s">
        <v>20</v>
      </c>
      <c r="Z28" s="20" t="s">
        <v>20</v>
      </c>
      <c r="AA28" s="20" t="s">
        <v>20</v>
      </c>
      <c r="AB28" s="20" t="s">
        <v>20</v>
      </c>
      <c r="AC28" s="20" t="s">
        <v>20</v>
      </c>
      <c r="AD28" s="20" t="s">
        <v>20</v>
      </c>
      <c r="AE28" s="20" t="s">
        <v>20</v>
      </c>
      <c r="AF28" s="20" t="s">
        <v>20</v>
      </c>
      <c r="AG28" s="20" t="s">
        <v>20</v>
      </c>
      <c r="AH28" s="20" t="s">
        <v>20</v>
      </c>
      <c r="AI28" s="15">
        <f>COUNTIF(D28:AH28,"p")</f>
        <v>16</v>
      </c>
      <c r="AJ28" s="15">
        <f>COUNTIF(D28:AH28,"wo")</f>
        <v>3</v>
      </c>
      <c r="AK28" s="16">
        <f>COUNTIF(D28:AH28,"CL")</f>
        <v>0</v>
      </c>
      <c r="AL28" s="16">
        <f>COUNTIF(D28:AH28,"PL")</f>
        <v>0</v>
      </c>
      <c r="AM28" s="16">
        <f>SUM(AI28:AL28)</f>
        <v>19</v>
      </c>
    </row>
    <row r="29" spans="1:39">
      <c r="A29" s="1">
        <v>21</v>
      </c>
      <c r="B29" s="19" t="s">
        <v>55</v>
      </c>
      <c r="C29" s="19" t="s">
        <v>59</v>
      </c>
      <c r="D29" s="20" t="s">
        <v>13</v>
      </c>
      <c r="E29" s="20" t="s">
        <v>13</v>
      </c>
      <c r="F29" s="20" t="s">
        <v>13</v>
      </c>
      <c r="G29" s="20" t="s">
        <v>52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52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52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52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COUNTIF(D29:AH29,"CL")</f>
        <v>0</v>
      </c>
      <c r="AL29" s="16">
        <f>COUNTIF(D29:AH29,"PL")</f>
        <v>0</v>
      </c>
      <c r="AM29" s="16">
        <f>SUM(AI29:AL29)</f>
        <v>31</v>
      </c>
    </row>
    <row r="30" spans="1:39">
      <c r="A30" s="1">
        <v>22</v>
      </c>
      <c r="B30" s="19" t="s">
        <v>67</v>
      </c>
      <c r="C30" s="19" t="s">
        <v>70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20</v>
      </c>
      <c r="I30" s="20" t="s">
        <v>20</v>
      </c>
      <c r="J30" s="20" t="s">
        <v>20</v>
      </c>
      <c r="K30" s="20" t="s">
        <v>20</v>
      </c>
      <c r="L30" s="20" t="s">
        <v>20</v>
      </c>
      <c r="M30" s="20" t="s">
        <v>20</v>
      </c>
      <c r="N30" s="20" t="s">
        <v>20</v>
      </c>
      <c r="O30" s="20" t="s">
        <v>20</v>
      </c>
      <c r="P30" s="20" t="s">
        <v>20</v>
      </c>
      <c r="Q30" s="20" t="s">
        <v>20</v>
      </c>
      <c r="R30" s="20" t="s">
        <v>20</v>
      </c>
      <c r="S30" s="20" t="s">
        <v>20</v>
      </c>
      <c r="T30" s="20" t="s">
        <v>20</v>
      </c>
      <c r="U30" s="20" t="s">
        <v>20</v>
      </c>
      <c r="V30" s="20" t="s">
        <v>20</v>
      </c>
      <c r="W30" s="20" t="s">
        <v>20</v>
      </c>
      <c r="X30" s="20" t="s">
        <v>20</v>
      </c>
      <c r="Y30" s="20" t="s">
        <v>20</v>
      </c>
      <c r="Z30" s="20" t="s">
        <v>20</v>
      </c>
      <c r="AA30" s="20" t="s">
        <v>20</v>
      </c>
      <c r="AB30" s="20" t="s">
        <v>20</v>
      </c>
      <c r="AC30" s="20" t="s">
        <v>20</v>
      </c>
      <c r="AD30" s="20" t="s">
        <v>20</v>
      </c>
      <c r="AE30" s="20" t="s">
        <v>20</v>
      </c>
      <c r="AF30" s="20" t="s">
        <v>20</v>
      </c>
      <c r="AG30" s="20" t="s">
        <v>20</v>
      </c>
      <c r="AH30" s="20" t="s">
        <v>20</v>
      </c>
      <c r="AI30" s="15">
        <f>COUNTIF(D30:AH30,"p")</f>
        <v>4</v>
      </c>
      <c r="AJ30" s="15">
        <f>COUNTIF(D30:AH30,"wo")</f>
        <v>0</v>
      </c>
      <c r="AK30" s="16">
        <f>COUNTIF(D30:AH30,"CL")</f>
        <v>0</v>
      </c>
      <c r="AL30" s="16">
        <f>COUNTIF(D30:AH30,"PL")</f>
        <v>0</v>
      </c>
      <c r="AM30" s="16">
        <f>SUM(AI30:AL30)</f>
        <v>4</v>
      </c>
    </row>
    <row r="31" spans="1:39">
      <c r="A31" s="1">
        <v>23</v>
      </c>
      <c r="B31" s="19" t="s">
        <v>44</v>
      </c>
      <c r="C31" s="19" t="s">
        <v>45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52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52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52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52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COUNTIF(D31:AH31,"CL")</f>
        <v>0</v>
      </c>
      <c r="AL31" s="16">
        <f>COUNTIF(D31:AH31,"PL")</f>
        <v>0</v>
      </c>
      <c r="AM31" s="16">
        <f>SUM(AI31:AL31)</f>
        <v>31</v>
      </c>
    </row>
    <row r="32" spans="1:39">
      <c r="A32" s="1">
        <v>24</v>
      </c>
      <c r="B32" s="19" t="s">
        <v>47</v>
      </c>
      <c r="C32" s="19" t="s">
        <v>19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52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52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52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52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27</v>
      </c>
      <c r="AJ32" s="15">
        <f>COUNTIF(D32:AH32,"wo")</f>
        <v>4</v>
      </c>
      <c r="AK32" s="16">
        <f>COUNTIF(D32:AH32,"CL")</f>
        <v>0</v>
      </c>
      <c r="AL32" s="16">
        <f>COUNTIF(D32:AH32,"PL")</f>
        <v>0</v>
      </c>
      <c r="AM32" s="16">
        <f>SUM(AI32:AL32)</f>
        <v>31</v>
      </c>
    </row>
    <row r="33" spans="1:39">
      <c r="A33" s="1">
        <v>25</v>
      </c>
      <c r="B33" s="19" t="s">
        <v>46</v>
      </c>
      <c r="C33" s="19" t="s">
        <v>50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52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52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52</v>
      </c>
      <c r="W33" s="20" t="s">
        <v>13</v>
      </c>
      <c r="X33" s="20" t="s">
        <v>20</v>
      </c>
      <c r="Y33" s="20" t="s">
        <v>13</v>
      </c>
      <c r="Z33" s="20" t="s">
        <v>13</v>
      </c>
      <c r="AA33" s="20" t="s">
        <v>20</v>
      </c>
      <c r="AB33" s="20" t="s">
        <v>13</v>
      </c>
      <c r="AC33" s="20" t="s">
        <v>52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25</v>
      </c>
      <c r="AJ33" s="15">
        <f>COUNTIF(D33:AH33,"wo")</f>
        <v>4</v>
      </c>
      <c r="AK33" s="16">
        <f>COUNTIF(D33:AH33,"CL")</f>
        <v>0</v>
      </c>
      <c r="AL33" s="16">
        <f>COUNTIF(D33:AH33,"PL")</f>
        <v>0</v>
      </c>
      <c r="AM33" s="16">
        <f>SUM(AI33:AL33)</f>
        <v>29</v>
      </c>
    </row>
    <row r="34" spans="1:39">
      <c r="A34" s="1">
        <v>26</v>
      </c>
      <c r="B34" s="19" t="s">
        <v>51</v>
      </c>
      <c r="C34" s="19" t="s">
        <v>60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52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52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13</v>
      </c>
      <c r="X34" s="20" t="s">
        <v>52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13</v>
      </c>
      <c r="AD34" s="20" t="s">
        <v>13</v>
      </c>
      <c r="AE34" s="20" t="s">
        <v>52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COUNTIF(D34:AH34,"wo")</f>
        <v>4</v>
      </c>
      <c r="AK34" s="16">
        <f>COUNTIF(D34:AH34,"CL")</f>
        <v>0</v>
      </c>
      <c r="AL34" s="16">
        <f>COUNTIF(D34:AH34,"PL")</f>
        <v>0</v>
      </c>
      <c r="AM34" s="16">
        <f>SUM(AI34:AL34)</f>
        <v>31</v>
      </c>
    </row>
    <row r="35" spans="1:39">
      <c r="A35" s="1">
        <v>27</v>
      </c>
      <c r="B35" s="19" t="s">
        <v>56</v>
      </c>
      <c r="C35" s="19" t="s">
        <v>61</v>
      </c>
      <c r="D35" s="20" t="s">
        <v>13</v>
      </c>
      <c r="E35" s="20" t="s">
        <v>13</v>
      </c>
      <c r="F35" s="20" t="s">
        <v>52</v>
      </c>
      <c r="G35" s="20" t="s">
        <v>13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52</v>
      </c>
      <c r="N35" s="20" t="s">
        <v>13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52</v>
      </c>
      <c r="U35" s="20" t="s">
        <v>13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52</v>
      </c>
      <c r="AB35" s="20" t="s">
        <v>13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15">
        <f>COUNTIF(D35:AH35,"p")</f>
        <v>27</v>
      </c>
      <c r="AJ35" s="15">
        <f>COUNTIF(D35:AH35,"wo")</f>
        <v>4</v>
      </c>
      <c r="AK35" s="16">
        <f>COUNTIF(D35:AH35,"CL")</f>
        <v>0</v>
      </c>
      <c r="AL35" s="16">
        <f>COUNTIF(D35:AH35,"PL")</f>
        <v>0</v>
      </c>
      <c r="AM35" s="16">
        <f>SUM(AI35:AL35)</f>
        <v>31</v>
      </c>
    </row>
  </sheetData>
  <sortState ref="A9:AM35">
    <sortCondition ref="A9:A35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2019-02-20T09:10:33Z</dcterms:modified>
</cp:coreProperties>
</file>