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MAY!$A$1:$AL$33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H40" i="5"/>
  <c r="AK40"/>
  <c r="AJ40"/>
  <c r="AI40"/>
  <c r="AK39"/>
  <c r="AJ39"/>
  <c r="AI39"/>
  <c r="AH39"/>
  <c r="AK38"/>
  <c r="AJ38"/>
  <c r="AI38"/>
  <c r="AH38"/>
  <c r="AL38" s="1"/>
  <c r="AK37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K11"/>
  <c r="AJ11"/>
  <c r="AI11"/>
  <c r="AH11"/>
  <c r="AL11" s="1"/>
  <c r="AK10"/>
  <c r="AJ10"/>
  <c r="AI10"/>
  <c r="AH10"/>
  <c r="AL10" s="1"/>
  <c r="AK9"/>
  <c r="AJ9"/>
  <c r="AI9"/>
  <c r="AH9"/>
  <c r="AL39" l="1"/>
  <c r="AL12"/>
  <c r="AL40"/>
  <c r="AL9"/>
</calcChain>
</file>

<file path=xl/sharedStrings.xml><?xml version="1.0" encoding="utf-8"?>
<sst xmlns="http://schemas.openxmlformats.org/spreadsheetml/2006/main" count="1040" uniqueCount="83">
  <si>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</si>
  <si>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</si>
  <si>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</si>
  <si>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</si>
  <si>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</si>
  <si>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</si>
  <si>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</si>
  <si>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</si>
  <si>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</si>
  <si>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</si>
  <si>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</si>
  <si>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</si>
  <si>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</si>
  <si>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</si>
  <si>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</si>
  <si>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</si>
  <si>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</si>
  <si>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</si>
  <si>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</si>
  <si>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</si>
  <si>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</si>
  <si>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</si>
  <si>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</si>
  <si>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</si>
  <si>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</si>
  <si>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</si>
  <si>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</si>
  <si>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</si>
  <si>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</si>
  <si>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</si>
  <si>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</si>
  <si>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</si>
  <si>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</si>
  <si>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</si>
  <si>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</si>
  <si>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</si>
  <si>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</si>
  <si>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</si>
  <si>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</si>
  <si>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</si>
  <si>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</si>
  <si>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</si>
  <si>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</si>
  <si>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</si>
  <si>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</si>
  <si>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</si>
  <si>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</si>
  <si>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</si>
  <si>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</si>
  <si>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</si>
  <si>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</si>
  <si>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</si>
  <si>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</si>
  <si>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</si>
  <si>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</si>
  <si>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</si>
  <si>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</si>
  <si>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</si>
  <si>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</si>
  <si>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</si>
  <si>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</si>
  <si>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</si>
  <si>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</si>
  <si>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</si>
  <si>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</si>
  <si>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</si>
  <si>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</si>
  <si>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</si>
  <si>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</si>
  <si>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</si>
  <si>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</si>
  <si>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</si>
  <si>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</si>
  <si>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</si>
  <si>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</si>
  <si>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</si>
  <si>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</si>
  <si>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</si>
  <si>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G165336</t>
  </si>
  <si>
    <t>SUSHANT KUMAR DUBEY</t>
  </si>
  <si>
    <t>For the Month:- November 2018</t>
  </si>
  <si>
    <t>G160908</t>
  </si>
  <si>
    <t>LAV  PARASHAR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</si>
</sst>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0"/>
  <sheetViews>
    <sheetView tabSelected="1" workbookViewId="0"/>
  </sheetViews>
  <sheetFormatPr defaultRowHeight="1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80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</row>
    <row r="12" spans="1:38" ht="15" customHeight="1">
      <c r="A12" s="19">
        <v>4</v>
      </c>
      <c r="B12" s="20" t="s">
        <v>23</v>
      </c>
      <c r="C12" s="20" t="s">
        <v>24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>
      <c r="A13" s="19">
        <v>5</v>
      </c>
      <c r="B13" s="20" t="s">
        <v>25</v>
      </c>
      <c r="C13" s="20" t="s">
        <v>26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75</v>
      </c>
      <c r="J13" s="19" t="s">
        <v>13</v>
      </c>
      <c r="K13" s="19" t="s">
        <v>13</v>
      </c>
      <c r="L13" s="19" t="s">
        <v>15</v>
      </c>
      <c r="M13" s="19" t="s">
        <v>13</v>
      </c>
      <c r="N13" s="19" t="s">
        <v>13</v>
      </c>
      <c r="O13" s="19" t="s">
        <v>13</v>
      </c>
      <c r="P13" s="19" t="s">
        <v>75</v>
      </c>
      <c r="Q13" s="19" t="s">
        <v>13</v>
      </c>
      <c r="R13" s="19" t="s">
        <v>15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75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75</v>
      </c>
      <c r="AE13" s="19" t="s">
        <v>13</v>
      </c>
      <c r="AF13" s="19" t="s">
        <v>13</v>
      </c>
      <c r="AG13" s="19" t="s">
        <v>13</v>
      </c>
      <c r="AH13" s="15">
        <f>COUNTIF(D13:AG13,"p")</f>
        <v>24</v>
      </c>
      <c r="AI13" s="15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28</v>
      </c>
    </row>
    <row r="14" spans="1:38" ht="15" customHeight="1">
      <c r="A14" s="1">
        <v>6</v>
      </c>
      <c r="B14" s="20" t="s">
        <v>63</v>
      </c>
      <c r="C14" s="20" t="s">
        <v>64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75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75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75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75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>
      <c r="A15" s="19">
        <v>7</v>
      </c>
      <c r="B15" s="20" t="s">
        <v>27</v>
      </c>
      <c r="C15" s="20" t="s">
        <v>28</v>
      </c>
      <c r="D15" s="19" t="s">
        <v>13</v>
      </c>
      <c r="E15" s="19" t="s">
        <v>13</v>
      </c>
      <c r="F15" s="19" t="s">
        <v>13</v>
      </c>
      <c r="G15" s="19" t="s">
        <v>75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75</v>
      </c>
      <c r="O15" s="19" t="s">
        <v>13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75</v>
      </c>
      <c r="V15" s="19" t="s">
        <v>13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75</v>
      </c>
      <c r="AC15" s="19" t="s">
        <v>13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>SUM(AH15:AK15)</f>
        <v>30</v>
      </c>
    </row>
    <row r="16" spans="1:38">
      <c r="A16" s="19">
        <v>8</v>
      </c>
      <c r="B16" s="21" t="s">
        <v>29</v>
      </c>
      <c r="C16" s="21" t="s">
        <v>30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75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75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75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75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30</v>
      </c>
    </row>
    <row r="17" spans="1:38">
      <c r="A17" s="1">
        <v>9</v>
      </c>
      <c r="B17" s="20" t="s">
        <v>31</v>
      </c>
      <c r="C17" s="20" t="s">
        <v>32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75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75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75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75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30</v>
      </c>
    </row>
    <row r="18" spans="1:38">
      <c r="A18" s="19">
        <v>10</v>
      </c>
      <c r="B18" s="21" t="s">
        <v>33</v>
      </c>
      <c r="C18" s="21" t="s">
        <v>34</v>
      </c>
      <c r="D18" s="19" t="s">
        <v>13</v>
      </c>
      <c r="E18" s="19" t="s">
        <v>13</v>
      </c>
      <c r="F18" s="19" t="s">
        <v>13</v>
      </c>
      <c r="G18" s="19" t="s">
        <v>75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75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15</v>
      </c>
      <c r="T18" s="19" t="s">
        <v>15</v>
      </c>
      <c r="U18" s="19" t="s">
        <v>15</v>
      </c>
      <c r="V18" s="19" t="s">
        <v>15</v>
      </c>
      <c r="W18" s="19" t="s">
        <v>15</v>
      </c>
      <c r="X18" s="19" t="s">
        <v>15</v>
      </c>
      <c r="Y18" s="19" t="s">
        <v>15</v>
      </c>
      <c r="Z18" s="19" t="s">
        <v>15</v>
      </c>
      <c r="AA18" s="19" t="s">
        <v>15</v>
      </c>
      <c r="AB18" s="19" t="s">
        <v>15</v>
      </c>
      <c r="AC18" s="19" t="s">
        <v>15</v>
      </c>
      <c r="AD18" s="19" t="s">
        <v>15</v>
      </c>
      <c r="AE18" s="19" t="s">
        <v>15</v>
      </c>
      <c r="AF18" s="19" t="s">
        <v>15</v>
      </c>
      <c r="AG18" s="19" t="s">
        <v>15</v>
      </c>
      <c r="AH18" s="15">
        <f>COUNTIF(D18:AG18,"p")</f>
        <v>13</v>
      </c>
      <c r="AI18" s="15">
        <f>COUNTIF(D18:AG18,"wo")</f>
        <v>2</v>
      </c>
      <c r="AJ18" s="16">
        <f>COUNTIF(D18:AG18,"CL")</f>
        <v>0</v>
      </c>
      <c r="AK18" s="16">
        <f>COUNTIF(D18:AG18,"PL")</f>
        <v>0</v>
      </c>
      <c r="AL18" s="16">
        <f>SUM(AH18:AK18)</f>
        <v>15</v>
      </c>
    </row>
    <row r="19" spans="1:38">
      <c r="A19" s="19">
        <v>11</v>
      </c>
      <c r="B19" s="20" t="s">
        <v>35</v>
      </c>
      <c r="C19" s="20" t="s">
        <v>36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75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75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75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75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>
      <c r="A20" s="1">
        <v>12</v>
      </c>
      <c r="B20" s="20" t="s">
        <v>37</v>
      </c>
      <c r="C20" s="20" t="s">
        <v>38</v>
      </c>
      <c r="D20" s="19" t="s">
        <v>13</v>
      </c>
      <c r="E20" s="19" t="s">
        <v>13</v>
      </c>
      <c r="F20" s="19" t="s">
        <v>13</v>
      </c>
      <c r="G20" s="19" t="s">
        <v>75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75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75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75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30</v>
      </c>
    </row>
    <row r="21" spans="1:38">
      <c r="A21" s="19">
        <v>13</v>
      </c>
      <c r="B21" s="20" t="s">
        <v>39</v>
      </c>
      <c r="C21" s="20" t="s">
        <v>40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75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75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75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75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>
      <c r="A22" s="19">
        <v>14</v>
      </c>
      <c r="B22" s="21" t="s">
        <v>61</v>
      </c>
      <c r="C22" s="21" t="s">
        <v>62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75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75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75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75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>
      <c r="A23" s="1">
        <v>15</v>
      </c>
      <c r="B23" s="21" t="s">
        <v>41</v>
      </c>
      <c r="C23" s="21" t="s">
        <v>42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75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75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75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15</v>
      </c>
      <c r="AC23" s="19" t="s">
        <v>15</v>
      </c>
      <c r="AD23" s="19" t="s">
        <v>15</v>
      </c>
      <c r="AE23" s="19" t="s">
        <v>15</v>
      </c>
      <c r="AF23" s="19" t="s">
        <v>15</v>
      </c>
      <c r="AG23" s="19" t="s">
        <v>15</v>
      </c>
      <c r="AH23" s="15">
        <f>COUNTIF(D23:AG23,"p")</f>
        <v>21</v>
      </c>
      <c r="AI23" s="15">
        <f>COUNTIF(D23:AG23,"wo")</f>
        <v>3</v>
      </c>
      <c r="AJ23" s="16">
        <f>COUNTIF(D23:AG23,"CL")</f>
        <v>0</v>
      </c>
      <c r="AK23" s="16">
        <f>COUNTIF(D23:AG23,"PL")</f>
        <v>0</v>
      </c>
      <c r="AL23" s="16">
        <f>SUM(AH23:AK23)</f>
        <v>24</v>
      </c>
    </row>
    <row r="24" spans="1:38">
      <c r="A24" s="19">
        <v>16</v>
      </c>
      <c r="B24" s="21" t="s">
        <v>43</v>
      </c>
      <c r="C24" s="21" t="s">
        <v>44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75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75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75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75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>
      <c r="A25" s="19">
        <v>17</v>
      </c>
      <c r="B25" s="21" t="s">
        <v>45</v>
      </c>
      <c r="C25" s="21" t="s">
        <v>46</v>
      </c>
      <c r="D25" s="19" t="s">
        <v>13</v>
      </c>
      <c r="E25" s="19" t="s">
        <v>13</v>
      </c>
      <c r="F25" s="19" t="s">
        <v>13</v>
      </c>
      <c r="G25" s="19" t="s">
        <v>75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75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75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75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</row>
    <row r="26" spans="1:38">
      <c r="A26" s="1">
        <v>18</v>
      </c>
      <c r="B26" s="20" t="s">
        <v>47</v>
      </c>
      <c r="C26" s="20" t="s">
        <v>48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75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75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75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75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>
      <c r="A27" s="19">
        <v>19</v>
      </c>
      <c r="B27" s="20" t="s">
        <v>49</v>
      </c>
      <c r="C27" s="20" t="s">
        <v>50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75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75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75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75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</row>
    <row r="28" spans="1:38">
      <c r="A28" s="19">
        <v>20</v>
      </c>
      <c r="B28" s="20" t="s">
        <v>21</v>
      </c>
      <c r="C28" s="20" t="s">
        <v>22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75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75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75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75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30</v>
      </c>
    </row>
    <row r="29" spans="1:38">
      <c r="A29" s="1">
        <v>21</v>
      </c>
      <c r="B29" s="20" t="s">
        <v>51</v>
      </c>
      <c r="C29" s="20" t="s">
        <v>52</v>
      </c>
      <c r="D29" s="19" t="s">
        <v>13</v>
      </c>
      <c r="E29" s="19" t="s">
        <v>13</v>
      </c>
      <c r="F29" s="19" t="s">
        <v>13</v>
      </c>
      <c r="G29" s="19" t="s">
        <v>75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75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75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75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  <row r="30" spans="1:38">
      <c r="A30" s="19">
        <v>22</v>
      </c>
      <c r="B30" s="20" t="s">
        <v>53</v>
      </c>
      <c r="C30" s="20" t="s">
        <v>54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75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75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75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75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COUNTIF(D30:AG30,"CL")</f>
        <v>0</v>
      </c>
      <c r="AK30" s="16">
        <f>COUNTIF(D30:AG30,"PL")</f>
        <v>0</v>
      </c>
      <c r="AL30" s="16">
        <f>SUM(AH30:AK30)</f>
        <v>30</v>
      </c>
    </row>
    <row r="31" spans="1:38">
      <c r="A31" s="19">
        <v>23</v>
      </c>
      <c r="B31" s="20" t="s">
        <v>55</v>
      </c>
      <c r="C31" s="20" t="s">
        <v>56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75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75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75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75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COUNTIF(D31:AG31,"wo")</f>
        <v>4</v>
      </c>
      <c r="AJ31" s="16">
        <f>COUNTIF(D31:AG31,"CL")</f>
        <v>0</v>
      </c>
      <c r="AK31" s="16">
        <f>COUNTIF(D31:AG31,"PL")</f>
        <v>0</v>
      </c>
      <c r="AL31" s="16">
        <f>SUM(AH31:AK31)</f>
        <v>30</v>
      </c>
    </row>
    <row r="32" spans="1:38">
      <c r="A32" s="1">
        <v>24</v>
      </c>
      <c r="B32" s="20" t="s">
        <v>57</v>
      </c>
      <c r="C32" s="20" t="s">
        <v>58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75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75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75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75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COUNTIF(D32:AG32,"CL")</f>
        <v>0</v>
      </c>
      <c r="AK32" s="16">
        <f>COUNTIF(D32:AG32,"PL")</f>
        <v>0</v>
      </c>
      <c r="AL32" s="16">
        <f>SUM(AH32:AK32)</f>
        <v>30</v>
      </c>
    </row>
    <row r="33" spans="1:38">
      <c r="A33" s="19">
        <v>25</v>
      </c>
      <c r="B33" s="20" t="s">
        <v>81</v>
      </c>
      <c r="C33" s="20" t="s">
        <v>82</v>
      </c>
      <c r="D33" s="19" t="s">
        <v>13</v>
      </c>
      <c r="E33" s="19" t="s">
        <v>13</v>
      </c>
      <c r="F33" s="19" t="s">
        <v>13</v>
      </c>
      <c r="G33" s="19" t="s">
        <v>15</v>
      </c>
      <c r="H33" s="19" t="s">
        <v>15</v>
      </c>
      <c r="I33" s="19" t="s">
        <v>15</v>
      </c>
      <c r="J33" s="19" t="s">
        <v>15</v>
      </c>
      <c r="K33" s="19" t="s">
        <v>15</v>
      </c>
      <c r="L33" s="19" t="s">
        <v>15</v>
      </c>
      <c r="M33" s="19" t="s">
        <v>15</v>
      </c>
      <c r="N33" s="19" t="s">
        <v>15</v>
      </c>
      <c r="O33" s="19" t="s">
        <v>15</v>
      </c>
      <c r="P33" s="19" t="s">
        <v>15</v>
      </c>
      <c r="Q33" s="19" t="s">
        <v>15</v>
      </c>
      <c r="R33" s="19" t="s">
        <v>15</v>
      </c>
      <c r="S33" s="19" t="s">
        <v>15</v>
      </c>
      <c r="T33" s="19" t="s">
        <v>15</v>
      </c>
      <c r="U33" s="19" t="s">
        <v>15</v>
      </c>
      <c r="V33" s="19" t="s">
        <v>15</v>
      </c>
      <c r="W33" s="19" t="s">
        <v>15</v>
      </c>
      <c r="X33" s="19" t="s">
        <v>15</v>
      </c>
      <c r="Y33" s="19" t="s">
        <v>15</v>
      </c>
      <c r="Z33" s="19" t="s">
        <v>15</v>
      </c>
      <c r="AA33" s="19" t="s">
        <v>15</v>
      </c>
      <c r="AB33" s="19" t="s">
        <v>15</v>
      </c>
      <c r="AC33" s="19" t="s">
        <v>15</v>
      </c>
      <c r="AD33" s="19" t="s">
        <v>15</v>
      </c>
      <c r="AE33" s="19" t="s">
        <v>15</v>
      </c>
      <c r="AF33" s="19" t="s">
        <v>15</v>
      </c>
      <c r="AG33" s="19" t="s">
        <v>15</v>
      </c>
      <c r="AH33" s="15">
        <f>COUNTIF(D33:AG33,"p")</f>
        <v>3</v>
      </c>
      <c r="AI33" s="15">
        <f>COUNTIF(D33:AG33,"wo")</f>
        <v>0</v>
      </c>
      <c r="AJ33" s="16">
        <f>COUNTIF(D33:AG33,"CL")</f>
        <v>0</v>
      </c>
      <c r="AK33" s="16">
        <f>COUNTIF(D33:AG33,"PL")</f>
        <v>0</v>
      </c>
      <c r="AL33" s="16">
        <f>SUM(AH33:AK33)</f>
        <v>3</v>
      </c>
    </row>
    <row r="34" spans="1:38">
      <c r="A34" s="1">
        <v>26</v>
      </c>
      <c r="B34" s="20" t="s">
        <v>78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75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75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75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75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COUNTIF(D34:AG34,"CL")</f>
        <v>0</v>
      </c>
      <c r="AK34" s="16">
        <f>COUNTIF(D34:AG34,"PL")</f>
        <v>0</v>
      </c>
      <c r="AL34" s="16">
        <f>SUM(AH34:AK34)</f>
        <v>30</v>
      </c>
    </row>
    <row r="35" spans="1:38">
      <c r="A35" s="19">
        <v>27</v>
      </c>
      <c r="B35" s="20" t="s">
        <v>70</v>
      </c>
      <c r="C35" s="20" t="s">
        <v>73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75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75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75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75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COUNTIF(D35:AG35,"CL")</f>
        <v>0</v>
      </c>
      <c r="AK35" s="16">
        <f>COUNTIF(D35:AG35,"PL")</f>
        <v>0</v>
      </c>
      <c r="AL35" s="16">
        <f>SUM(AH35:AK35)</f>
        <v>30</v>
      </c>
    </row>
    <row r="36" spans="1:38">
      <c r="A36" s="19">
        <v>28</v>
      </c>
      <c r="B36" s="20" t="s">
        <v>59</v>
      </c>
      <c r="C36" s="20" t="s">
        <v>60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75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75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75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75</v>
      </c>
      <c r="AE36" s="19" t="s">
        <v>13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COUNTIF(D36:AG36,"CL")</f>
        <v>0</v>
      </c>
      <c r="AK36" s="16">
        <f>COUNTIF(D36:AG36,"PL")</f>
        <v>0</v>
      </c>
      <c r="AL36" s="16">
        <f>SUM(AH36:AK36)</f>
        <v>30</v>
      </c>
    </row>
    <row r="37" spans="1:38">
      <c r="A37" s="1">
        <v>29</v>
      </c>
      <c r="B37" s="20" t="s">
        <v>71</v>
      </c>
      <c r="C37" s="20" t="s">
        <v>74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75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75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75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75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COUNTIF(D37:AG37,"CL")</f>
        <v>0</v>
      </c>
      <c r="AK37" s="16">
        <f>COUNTIF(D37:AG37,"PL")</f>
        <v>0</v>
      </c>
      <c r="AL37" s="16">
        <f>SUM(AH37:AK37)</f>
        <v>30</v>
      </c>
    </row>
    <row r="38" spans="1:38">
      <c r="A38" s="19">
        <v>30</v>
      </c>
      <c r="B38" s="20" t="s">
        <v>65</v>
      </c>
      <c r="C38" t="s">
        <v>66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75</v>
      </c>
      <c r="J38" s="19" t="s">
        <v>13</v>
      </c>
      <c r="K38" s="19" t="s">
        <v>13</v>
      </c>
      <c r="L38" s="19" t="s">
        <v>13</v>
      </c>
      <c r="M38" s="19" t="s">
        <v>15</v>
      </c>
      <c r="N38" s="19" t="s">
        <v>15</v>
      </c>
      <c r="O38" s="19" t="s">
        <v>15</v>
      </c>
      <c r="P38" s="19" t="s">
        <v>15</v>
      </c>
      <c r="Q38" s="19" t="s">
        <v>15</v>
      </c>
      <c r="R38" s="19" t="s">
        <v>15</v>
      </c>
      <c r="S38" s="19" t="s">
        <v>15</v>
      </c>
      <c r="T38" s="19" t="s">
        <v>15</v>
      </c>
      <c r="U38" s="19" t="s">
        <v>15</v>
      </c>
      <c r="V38" s="19" t="s">
        <v>15</v>
      </c>
      <c r="W38" s="19" t="s">
        <v>15</v>
      </c>
      <c r="X38" s="19" t="s">
        <v>15</v>
      </c>
      <c r="Y38" s="19" t="s">
        <v>15</v>
      </c>
      <c r="Z38" s="19" t="s">
        <v>15</v>
      </c>
      <c r="AA38" s="19" t="s">
        <v>15</v>
      </c>
      <c r="AB38" s="19" t="s">
        <v>15</v>
      </c>
      <c r="AC38" s="19" t="s">
        <v>15</v>
      </c>
      <c r="AD38" s="19" t="s">
        <v>15</v>
      </c>
      <c r="AE38" s="19" t="s">
        <v>15</v>
      </c>
      <c r="AF38" s="19" t="s">
        <v>15</v>
      </c>
      <c r="AG38" s="19" t="s">
        <v>15</v>
      </c>
      <c r="AH38" s="15">
        <f>COUNTIF(D38:AG38,"p")</f>
        <v>8</v>
      </c>
      <c r="AI38" s="15">
        <f>COUNTIF(D38:AG38,"wo")</f>
        <v>1</v>
      </c>
      <c r="AJ38" s="16">
        <f>COUNTIF(D38:AG38,"CL")</f>
        <v>0</v>
      </c>
      <c r="AK38" s="16">
        <f>COUNTIF(D38:AG38,"PL")</f>
        <v>0</v>
      </c>
      <c r="AL38" s="16">
        <f>SUM(AH38:AK38)</f>
        <v>9</v>
      </c>
    </row>
    <row r="39" spans="1:38">
      <c r="A39" s="1">
        <v>31</v>
      </c>
      <c r="B39" s="20" t="s">
        <v>67</v>
      </c>
      <c r="C39" t="s">
        <v>68</v>
      </c>
      <c r="D39" s="19" t="s">
        <v>13</v>
      </c>
      <c r="E39" s="19" t="s">
        <v>13</v>
      </c>
      <c r="F39" s="19" t="s">
        <v>13</v>
      </c>
      <c r="G39" s="19" t="s">
        <v>75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75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75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75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COUNTIF(D39:AG39,"CL")</f>
        <v>0</v>
      </c>
      <c r="AK39" s="16">
        <f>COUNTIF(D39:AG39,"PL")</f>
        <v>0</v>
      </c>
      <c r="AL39" s="16">
        <f>SUM(AH39:AK39)</f>
        <v>30</v>
      </c>
    </row>
    <row r="40" spans="1:38">
      <c r="A40" s="19">
        <v>32</v>
      </c>
      <c r="B40" s="20" t="s">
        <v>76</v>
      </c>
      <c r="C40" t="s">
        <v>77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75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75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75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75</v>
      </c>
      <c r="AD40" s="19" t="s">
        <v>13</v>
      </c>
      <c r="AE40" s="19" t="s">
        <v>13</v>
      </c>
      <c r="AF40" s="19" t="s">
        <v>13</v>
      </c>
      <c r="AG40" s="19" t="s">
        <v>13</v>
      </c>
      <c r="AH40" s="15">
        <f>COUNTIF(D40:AG40,"p")</f>
        <v>26</v>
      </c>
      <c r="AI40" s="15">
        <f>COUNTIF(D40:AG40,"wo")</f>
        <v>4</v>
      </c>
      <c r="AJ40" s="16">
        <f>COUNTIF(D40:AG40,"CL")</f>
        <v>0</v>
      </c>
      <c r="AK40" s="16">
        <f>COUNTIF(D40:AG40,"PL")</f>
        <v>0</v>
      </c>
      <c r="AL40" s="16">
        <f>SUM(AH40:AK40)</f>
        <v>30</v>
      </c>
    </row>
  </sheetData>
  <sortState ref="A9:AL40">
    <sortCondition ref="A9:A40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2019-02-14T10:20:41Z</dcterms:modified>
</cp:coreProperties>
</file>