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MAY!$A$8:$AM$26</definedName>
    <definedName name="_xlnm.Print_Area" localSheetId="0">MAY!$A$1:$AM$35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37" i="5"/>
  <c r="AK37"/>
  <c r="AJ37"/>
  <c r="AI37"/>
  <c r="AL36"/>
  <c r="AK36"/>
  <c r="AJ36"/>
  <c r="AI36"/>
  <c r="AL35"/>
  <c r="AK35"/>
  <c r="AJ35"/>
  <c r="AI35"/>
  <c r="AL34"/>
  <c r="AK34"/>
  <c r="AJ34"/>
  <c r="AI34"/>
  <c r="AL33"/>
  <c r="AK33"/>
  <c r="AJ33"/>
  <c r="AI33"/>
  <c r="AL32"/>
  <c r="AK32"/>
  <c r="AJ32"/>
  <c r="AI32"/>
  <c r="AL31"/>
  <c r="AK31"/>
  <c r="AJ31"/>
  <c r="AI31"/>
  <c r="AL30"/>
  <c r="AK30"/>
  <c r="AJ30"/>
  <c r="AI30"/>
  <c r="AL29"/>
  <c r="AK29"/>
  <c r="AJ29"/>
  <c r="AI29"/>
  <c r="AL28"/>
  <c r="AK28"/>
  <c r="AJ28"/>
  <c r="AI28"/>
  <c r="AL27"/>
  <c r="AK27"/>
  <c r="AJ27"/>
  <c r="AI27"/>
  <c r="AL26"/>
  <c r="AK26"/>
  <c r="AJ26"/>
  <c r="AI26"/>
  <c r="AL25"/>
  <c r="AK25"/>
  <c r="AJ25"/>
  <c r="AI25"/>
  <c r="AL24"/>
  <c r="AK24"/>
  <c r="AJ24"/>
  <c r="AI24"/>
  <c r="AL23"/>
  <c r="AK23"/>
  <c r="AJ23"/>
  <c r="AI23"/>
  <c r="AL22"/>
  <c r="AK22"/>
  <c r="AJ22"/>
  <c r="AI22"/>
  <c r="AL21"/>
  <c r="AK21"/>
  <c r="AJ21"/>
  <c r="AI21"/>
  <c r="AL20"/>
  <c r="AK20"/>
  <c r="AJ20"/>
  <c r="AI20"/>
  <c r="AL19"/>
  <c r="AK19"/>
  <c r="AJ19"/>
  <c r="AI19"/>
  <c r="AL18"/>
  <c r="AK18"/>
  <c r="AJ18"/>
  <c r="AI18"/>
  <c r="AL17"/>
  <c r="AK17"/>
  <c r="AJ17"/>
  <c r="AI17"/>
  <c r="AL16"/>
  <c r="AK16"/>
  <c r="AJ16"/>
  <c r="AI16"/>
  <c r="AL15"/>
  <c r="AK15"/>
  <c r="AJ15"/>
  <c r="AI15"/>
  <c r="AL14"/>
  <c r="AK14"/>
  <c r="AJ14"/>
  <c r="AI14"/>
  <c r="AL13"/>
  <c r="AK13"/>
  <c r="AJ13"/>
  <c r="AI13"/>
  <c r="AL12"/>
  <c r="AK12"/>
  <c r="AJ12"/>
  <c r="AI12"/>
  <c r="AL11"/>
  <c r="AK11"/>
  <c r="AJ11"/>
  <c r="AI11"/>
  <c r="AL10"/>
  <c r="AK10"/>
  <c r="AJ10"/>
  <c r="AI10"/>
  <c r="AL9"/>
  <c r="AK9"/>
  <c r="AJ9"/>
  <c r="AI9"/>
  <c r="AM10" l="1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12"/>
  <c r="AM11"/>
  <c r="AM9"/>
</calcChain>
</file>

<file path=xl/sharedStrings.xml><?xml version="1.0" encoding="utf-8"?>
<sst xmlns="http://schemas.openxmlformats.org/spreadsheetml/2006/main" count="973" uniqueCount="75">
  <si>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</si>
  <si>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</si>
  <si>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</si>
  <si>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</si>
  <si>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</si>
  <si>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</si>
  <si>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</si>
  <si>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</si>
  <si>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</si>
  <si>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</si>
  <si>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</si>
  <si>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</si>
  <si>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</si>
  <si>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</si>
  <si>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</si>
  <si>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</si>
  <si>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</si>
  <si>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</si>
  <si>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</si>
  <si>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</si>
  <si>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</si>
  <si>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</si>
  <si>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</si>
  <si>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</si>
  <si>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</si>
  <si>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G095848</t>
  </si>
  <si>
    <t>G138591</t>
  </si>
  <si>
    <t>G146317</t>
  </si>
  <si>
    <t>RAJ  SINGH</t>
  </si>
  <si>
    <t>RAVI  KUMAR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</si>
  <si>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</si>
  <si>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</si>
  <si>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</si>
  <si>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</si>
  <si>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</si>
  <si>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</si>
  <si>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</si>
  <si>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</si>
  <si>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G149277</t>
  </si>
  <si>
    <t>G149379</t>
  </si>
  <si>
    <t>REKHA  DEVI</t>
  </si>
  <si>
    <t>G151680</t>
  </si>
  <si>
    <t>SUNIL  PRATAP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</si>
  <si>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</si>
  <si>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</si>
  <si>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</si>
  <si>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</si>
  <si>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</si>
  <si>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G148199</t>
  </si>
  <si>
    <t>SATI  SIKANDER</t>
  </si>
  <si>
    <t>G163783</t>
  </si>
  <si>
    <t>HARSH  VARDHAN</t>
  </si>
  <si>
    <t>G166305</t>
  </si>
  <si>
    <t>G166221</t>
  </si>
  <si>
    <t>G090153</t>
  </si>
  <si>
    <t>G052857</t>
  </si>
  <si>
    <t>DEV  KUMAR</t>
  </si>
  <si>
    <t>CHANDAN KUMAR RAY</t>
  </si>
  <si>
    <t>G169154</t>
  </si>
  <si>
    <t>RAJEEV  KUMAR</t>
  </si>
  <si>
    <t>G171078</t>
  </si>
  <si>
    <t>wo</t>
  </si>
  <si>
    <t>For the Month:-August 2018</t>
  </si>
  <si>
    <t>G046684</t>
  </si>
  <si>
    <t>G099308</t>
  </si>
  <si>
    <t>G135783</t>
  </si>
  <si>
    <t>G154524</t>
  </si>
  <si>
    <t>G176022</t>
  </si>
  <si>
    <t>HARINDER  SINGH</t>
  </si>
  <si>
    <t xml:space="preserve">TINKU  </t>
  </si>
  <si>
    <t>RAVIKANT  TIWARI</t>
  </si>
  <si>
    <t xml:space="preserve">KISHOR  </t>
  </si>
  <si>
    <t>JITENDRA  YADAV</t>
  </si>
  <si>
    <t xml:space="preserve">KULDEEP  </t>
  </si>
  <si>
    <t>GOVIND  KUMAR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</si>
</sst>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7"/>
  <sheetViews>
    <sheetView tabSelected="1" workbookViewId="0"/>
  </sheetViews>
  <sheetFormatPr defaultRowHeight="1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47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62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63</v>
      </c>
      <c r="C9" s="19" t="s">
        <v>68</v>
      </c>
      <c r="D9" s="20" t="s">
        <v>13</v>
      </c>
      <c r="E9" s="20" t="s">
        <v>20</v>
      </c>
      <c r="F9" s="20" t="s">
        <v>20</v>
      </c>
      <c r="G9" s="20" t="s">
        <v>20</v>
      </c>
      <c r="H9" s="20" t="s">
        <v>20</v>
      </c>
      <c r="I9" s="20" t="s">
        <v>20</v>
      </c>
      <c r="J9" s="20" t="s">
        <v>20</v>
      </c>
      <c r="K9" s="20" t="s">
        <v>20</v>
      </c>
      <c r="L9" s="20" t="s">
        <v>20</v>
      </c>
      <c r="M9" s="20" t="s">
        <v>20</v>
      </c>
      <c r="N9" s="20" t="s">
        <v>20</v>
      </c>
      <c r="O9" s="20" t="s">
        <v>20</v>
      </c>
      <c r="P9" s="20" t="s">
        <v>20</v>
      </c>
      <c r="Q9" s="20" t="s">
        <v>20</v>
      </c>
      <c r="R9" s="20" t="s">
        <v>20</v>
      </c>
      <c r="S9" s="20" t="s">
        <v>20</v>
      </c>
      <c r="T9" s="20" t="s">
        <v>20</v>
      </c>
      <c r="U9" s="20" t="s">
        <v>20</v>
      </c>
      <c r="V9" s="20" t="s">
        <v>20</v>
      </c>
      <c r="W9" s="20" t="s">
        <v>20</v>
      </c>
      <c r="X9" s="20" t="s">
        <v>20</v>
      </c>
      <c r="Y9" s="20" t="s">
        <v>20</v>
      </c>
      <c r="Z9" s="20" t="s">
        <v>20</v>
      </c>
      <c r="AA9" s="20" t="s">
        <v>20</v>
      </c>
      <c r="AB9" s="20" t="s">
        <v>20</v>
      </c>
      <c r="AC9" s="20" t="s">
        <v>20</v>
      </c>
      <c r="AD9" s="20" t="s">
        <v>20</v>
      </c>
      <c r="AE9" s="20" t="s">
        <v>20</v>
      </c>
      <c r="AF9" s="20" t="s">
        <v>20</v>
      </c>
      <c r="AG9" s="20" t="s">
        <v>20</v>
      </c>
      <c r="AH9" s="20" t="s">
        <v>20</v>
      </c>
      <c r="AI9" s="15">
        <f>COUNTIF(D9:AH9,"p")</f>
        <v>1</v>
      </c>
      <c r="AJ9" s="15">
        <f>COUNTIF(D9:AH9,"wo")</f>
        <v>0</v>
      </c>
      <c r="AK9" s="16">
        <f>COUNTIF(D9:AH9,"CL")</f>
        <v>0</v>
      </c>
      <c r="AL9" s="16">
        <f>COUNTIF(D9:AH9,"PL")</f>
        <v>0</v>
      </c>
      <c r="AM9" s="16">
        <f>SUM(AI9:AL9)</f>
        <v>1</v>
      </c>
    </row>
    <row r="10" spans="1:39" ht="15" customHeight="1">
      <c r="A10" s="1">
        <v>2</v>
      </c>
      <c r="B10" s="19" t="s">
        <v>55</v>
      </c>
      <c r="C10" s="19" t="s">
        <v>56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61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61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61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13</v>
      </c>
      <c r="AE10" s="20" t="s">
        <v>61</v>
      </c>
      <c r="AF10" s="20" t="s">
        <v>13</v>
      </c>
      <c r="AG10" s="20" t="s">
        <v>13</v>
      </c>
      <c r="AH10" s="20" t="s">
        <v>13</v>
      </c>
      <c r="AI10" s="15">
        <f>COUNTIF(D10:AH10,"p")</f>
        <v>27</v>
      </c>
      <c r="AJ10" s="15">
        <f>COUNTIF(D10:AH10,"wo")</f>
        <v>4</v>
      </c>
      <c r="AK10" s="16">
        <f>COUNTIF(D10:AH10,"CL")</f>
        <v>0</v>
      </c>
      <c r="AL10" s="16">
        <f>COUNTIF(D10:AH10,"PL")</f>
        <v>0</v>
      </c>
      <c r="AM10" s="16">
        <f>SUM(AI10:AL10)</f>
        <v>31</v>
      </c>
    </row>
    <row r="11" spans="1:39" ht="15" customHeight="1">
      <c r="A11" s="1">
        <v>3</v>
      </c>
      <c r="B11" s="19" t="s">
        <v>54</v>
      </c>
      <c r="C11" s="19" t="s">
        <v>69</v>
      </c>
      <c r="D11" s="20" t="s">
        <v>13</v>
      </c>
      <c r="E11" s="20" t="s">
        <v>13</v>
      </c>
      <c r="F11" s="20" t="s">
        <v>20</v>
      </c>
      <c r="G11" s="20" t="s">
        <v>13</v>
      </c>
      <c r="H11" s="20" t="s">
        <v>20</v>
      </c>
      <c r="I11" s="20" t="s">
        <v>13</v>
      </c>
      <c r="J11" s="20" t="s">
        <v>61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61</v>
      </c>
      <c r="R11" s="20" t="s">
        <v>13</v>
      </c>
      <c r="S11" s="20" t="s">
        <v>13</v>
      </c>
      <c r="T11" s="20" t="s">
        <v>13</v>
      </c>
      <c r="U11" s="20" t="s">
        <v>20</v>
      </c>
      <c r="V11" s="20" t="s">
        <v>13</v>
      </c>
      <c r="W11" s="20" t="s">
        <v>13</v>
      </c>
      <c r="X11" s="20" t="s">
        <v>61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61</v>
      </c>
      <c r="AF11" s="20" t="s">
        <v>13</v>
      </c>
      <c r="AG11" s="20" t="s">
        <v>13</v>
      </c>
      <c r="AH11" s="20" t="s">
        <v>13</v>
      </c>
      <c r="AI11" s="15">
        <f>COUNTIF(D11:AH11,"p")</f>
        <v>24</v>
      </c>
      <c r="AJ11" s="15">
        <f>COUNTIF(D11:AH11,"wo")</f>
        <v>4</v>
      </c>
      <c r="AK11" s="16">
        <f>COUNTIF(D11:AH11,"CL")</f>
        <v>0</v>
      </c>
      <c r="AL11" s="16">
        <f>COUNTIF(D11:AH11,"PL")</f>
        <v>0</v>
      </c>
      <c r="AM11" s="16">
        <f>SUM(AI11:AL11)</f>
        <v>28</v>
      </c>
    </row>
    <row r="12" spans="1:39" ht="15" customHeight="1">
      <c r="A12" s="1">
        <v>4</v>
      </c>
      <c r="B12" s="19" t="s">
        <v>25</v>
      </c>
      <c r="C12" s="19" t="s">
        <v>28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61</v>
      </c>
      <c r="I12" s="20" t="s">
        <v>13</v>
      </c>
      <c r="J12" s="20" t="s">
        <v>13</v>
      </c>
      <c r="K12" s="20" t="s">
        <v>20</v>
      </c>
      <c r="L12" s="20" t="s">
        <v>13</v>
      </c>
      <c r="M12" s="20" t="s">
        <v>13</v>
      </c>
      <c r="N12" s="20" t="s">
        <v>13</v>
      </c>
      <c r="O12" s="20" t="s">
        <v>61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20</v>
      </c>
      <c r="U12" s="20" t="s">
        <v>20</v>
      </c>
      <c r="V12" s="20" t="s">
        <v>20</v>
      </c>
      <c r="W12" s="20" t="s">
        <v>13</v>
      </c>
      <c r="X12" s="20" t="s">
        <v>13</v>
      </c>
      <c r="Y12" s="20" t="s">
        <v>20</v>
      </c>
      <c r="Z12" s="20" t="s">
        <v>13</v>
      </c>
      <c r="AA12" s="20" t="s">
        <v>20</v>
      </c>
      <c r="AB12" s="20" t="s">
        <v>13</v>
      </c>
      <c r="AC12" s="20" t="s">
        <v>61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22</v>
      </c>
      <c r="AJ12" s="15">
        <f>COUNTIF(D12:AH12,"wo")</f>
        <v>3</v>
      </c>
      <c r="AK12" s="16">
        <f>COUNTIF(D12:AH12,"CL")</f>
        <v>0</v>
      </c>
      <c r="AL12" s="16">
        <f>COUNTIF(D12:AH12,"PL")</f>
        <v>0</v>
      </c>
      <c r="AM12" s="16">
        <f>SUM(AI12:AL12)</f>
        <v>25</v>
      </c>
    </row>
    <row r="13" spans="1:39" ht="15" customHeight="1">
      <c r="A13" s="1">
        <v>5</v>
      </c>
      <c r="B13" s="19" t="s">
        <v>64</v>
      </c>
      <c r="C13" s="19" t="s">
        <v>17</v>
      </c>
      <c r="D13" s="20" t="s">
        <v>13</v>
      </c>
      <c r="E13" s="20" t="s">
        <v>13</v>
      </c>
      <c r="F13" s="20" t="s">
        <v>13</v>
      </c>
      <c r="G13" s="20" t="s">
        <v>61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61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61</v>
      </c>
      <c r="V13" s="20" t="s">
        <v>13</v>
      </c>
      <c r="W13" s="20" t="s">
        <v>20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61</v>
      </c>
      <c r="AC13" s="20" t="s">
        <v>13</v>
      </c>
      <c r="AD13" s="20" t="s">
        <v>13</v>
      </c>
      <c r="AE13" s="20" t="s">
        <v>20</v>
      </c>
      <c r="AF13" s="20" t="s">
        <v>13</v>
      </c>
      <c r="AG13" s="20" t="s">
        <v>13</v>
      </c>
      <c r="AH13" s="20" t="s">
        <v>20</v>
      </c>
      <c r="AI13" s="15">
        <f>COUNTIF(D13:AH13,"p")</f>
        <v>24</v>
      </c>
      <c r="AJ13" s="15">
        <f>COUNTIF(D13:AH13,"wo")</f>
        <v>4</v>
      </c>
      <c r="AK13" s="16">
        <f>COUNTIF(D13:AH13,"CL")</f>
        <v>0</v>
      </c>
      <c r="AL13" s="16">
        <f>COUNTIF(D13:AH13,"PL")</f>
        <v>0</v>
      </c>
      <c r="AM13" s="16">
        <f>SUM(AI13:AL13)</f>
        <v>28</v>
      </c>
    </row>
    <row r="14" spans="1:39" ht="15" customHeight="1">
      <c r="A14" s="1">
        <v>6</v>
      </c>
      <c r="B14" s="19" t="s">
        <v>21</v>
      </c>
      <c r="C14" s="19" t="s">
        <v>23</v>
      </c>
      <c r="D14" s="20" t="s">
        <v>13</v>
      </c>
      <c r="E14" s="20" t="s">
        <v>13</v>
      </c>
      <c r="F14" s="20" t="s">
        <v>13</v>
      </c>
      <c r="G14" s="20" t="s">
        <v>61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61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61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61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COUNTIF(D14:AH14,"wo")</f>
        <v>4</v>
      </c>
      <c r="AK14" s="16">
        <f>COUNTIF(D14:AH14,"CL")</f>
        <v>0</v>
      </c>
      <c r="AL14" s="16">
        <f>COUNTIF(D14:AH14,"PL")</f>
        <v>0</v>
      </c>
      <c r="AM14" s="16">
        <f>SUM(AI14:AL14)</f>
        <v>31</v>
      </c>
    </row>
    <row r="15" spans="1:39" ht="15" customHeight="1">
      <c r="A15" s="1">
        <v>7</v>
      </c>
      <c r="B15" s="19" t="s">
        <v>22</v>
      </c>
      <c r="C15" s="19" t="s">
        <v>24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61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61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61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61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COUNTIF(D15:AH15,"wo")</f>
        <v>4</v>
      </c>
      <c r="AK15" s="16">
        <f>COUNTIF(D15:AH15,"CL")</f>
        <v>0</v>
      </c>
      <c r="AL15" s="16">
        <f>COUNTIF(D15:AH15,"PL")</f>
        <v>0</v>
      </c>
      <c r="AM15" s="16">
        <f>SUM(AI15:AL15)</f>
        <v>31</v>
      </c>
    </row>
    <row r="16" spans="1:39" ht="15" customHeight="1">
      <c r="A16" s="1">
        <v>8</v>
      </c>
      <c r="B16" s="19" t="s">
        <v>65</v>
      </c>
      <c r="C16" s="19" t="s">
        <v>70</v>
      </c>
      <c r="D16" s="20" t="s">
        <v>20</v>
      </c>
      <c r="E16" s="20" t="s">
        <v>20</v>
      </c>
      <c r="F16" s="20" t="s">
        <v>20</v>
      </c>
      <c r="G16" s="20" t="s">
        <v>20</v>
      </c>
      <c r="H16" s="20" t="s">
        <v>20</v>
      </c>
      <c r="I16" s="20" t="s">
        <v>20</v>
      </c>
      <c r="J16" s="20" t="s">
        <v>20</v>
      </c>
      <c r="K16" s="20" t="s">
        <v>20</v>
      </c>
      <c r="L16" s="20" t="s">
        <v>20</v>
      </c>
      <c r="M16" s="20" t="s">
        <v>20</v>
      </c>
      <c r="N16" s="20" t="s">
        <v>20</v>
      </c>
      <c r="O16" s="20" t="s">
        <v>20</v>
      </c>
      <c r="P16" s="20" t="s">
        <v>20</v>
      </c>
      <c r="Q16" s="20" t="s">
        <v>20</v>
      </c>
      <c r="R16" s="20" t="s">
        <v>20</v>
      </c>
      <c r="S16" s="20" t="s">
        <v>20</v>
      </c>
      <c r="T16" s="20" t="s">
        <v>20</v>
      </c>
      <c r="U16" s="20" t="s">
        <v>20</v>
      </c>
      <c r="V16" s="20" t="s">
        <v>20</v>
      </c>
      <c r="W16" s="20" t="s">
        <v>20</v>
      </c>
      <c r="X16" s="20" t="s">
        <v>20</v>
      </c>
      <c r="Y16" s="20" t="s">
        <v>20</v>
      </c>
      <c r="Z16" s="20" t="s">
        <v>20</v>
      </c>
      <c r="AA16" s="20" t="s">
        <v>20</v>
      </c>
      <c r="AB16" s="20" t="s">
        <v>20</v>
      </c>
      <c r="AC16" s="20" t="s">
        <v>20</v>
      </c>
      <c r="AD16" s="20" t="s">
        <v>20</v>
      </c>
      <c r="AE16" s="20" t="s">
        <v>20</v>
      </c>
      <c r="AF16" s="20" t="s">
        <v>20</v>
      </c>
      <c r="AG16" s="20" t="s">
        <v>13</v>
      </c>
      <c r="AH16" s="20" t="s">
        <v>13</v>
      </c>
      <c r="AI16" s="15">
        <f>COUNTIF(D16:AH16,"p")</f>
        <v>2</v>
      </c>
      <c r="AJ16" s="15">
        <f>COUNTIF(D16:AH16,"wo")</f>
        <v>0</v>
      </c>
      <c r="AK16" s="16">
        <f>COUNTIF(D16:AH16,"CL")</f>
        <v>0</v>
      </c>
      <c r="AL16" s="16">
        <f>COUNTIF(D16:AH16,"PL")</f>
        <v>0</v>
      </c>
      <c r="AM16" s="16">
        <f>SUM(AI16:AL16)</f>
        <v>2</v>
      </c>
    </row>
    <row r="17" spans="1:39" ht="15" customHeight="1">
      <c r="A17" s="1">
        <v>9</v>
      </c>
      <c r="B17" s="19" t="s">
        <v>30</v>
      </c>
      <c r="C17" s="19" t="s">
        <v>31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61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61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61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61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COUNTIF(D17:AH17,"CL")</f>
        <v>0</v>
      </c>
      <c r="AL17" s="16">
        <f>COUNTIF(D17:AH17,"PL")</f>
        <v>0</v>
      </c>
      <c r="AM17" s="16">
        <f>SUM(AI17:AL17)</f>
        <v>31</v>
      </c>
    </row>
    <row r="18" spans="1:39" ht="15" customHeight="1">
      <c r="A18" s="1">
        <v>10</v>
      </c>
      <c r="B18" s="19" t="s">
        <v>26</v>
      </c>
      <c r="C18" s="19" t="s">
        <v>19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61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61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61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61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COUNTIF(D18:AH18,"CL")</f>
        <v>0</v>
      </c>
      <c r="AL18" s="16">
        <f>COUNTIF(D18:AH18,"PL")</f>
        <v>0</v>
      </c>
      <c r="AM18" s="16">
        <f>SUM(AI18:AL18)</f>
        <v>31</v>
      </c>
    </row>
    <row r="19" spans="1:39" ht="15" customHeight="1">
      <c r="A19" s="1">
        <v>11</v>
      </c>
      <c r="B19" s="19" t="s">
        <v>15</v>
      </c>
      <c r="C19" s="19" t="s">
        <v>17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61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13</v>
      </c>
      <c r="Q19" s="20" t="s">
        <v>61</v>
      </c>
      <c r="R19" s="20" t="s">
        <v>13</v>
      </c>
      <c r="S19" s="20" t="s">
        <v>20</v>
      </c>
      <c r="T19" s="20" t="s">
        <v>13</v>
      </c>
      <c r="U19" s="20" t="s">
        <v>13</v>
      </c>
      <c r="V19" s="20" t="s">
        <v>13</v>
      </c>
      <c r="W19" s="20" t="s">
        <v>13</v>
      </c>
      <c r="X19" s="20" t="s">
        <v>61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13</v>
      </c>
      <c r="AE19" s="20" t="s">
        <v>61</v>
      </c>
      <c r="AF19" s="20" t="s">
        <v>13</v>
      </c>
      <c r="AG19" s="20" t="s">
        <v>13</v>
      </c>
      <c r="AH19" s="20" t="s">
        <v>13</v>
      </c>
      <c r="AI19" s="15">
        <f>COUNTIF(D19:AH19,"p")</f>
        <v>26</v>
      </c>
      <c r="AJ19" s="15">
        <f>COUNTIF(D19:AH19,"wo")</f>
        <v>4</v>
      </c>
      <c r="AK19" s="16">
        <f>COUNTIF(D19:AH19,"CL")</f>
        <v>0</v>
      </c>
      <c r="AL19" s="16">
        <f>COUNTIF(D19:AH19,"PL")</f>
        <v>0</v>
      </c>
      <c r="AM19" s="16">
        <f>SUM(AI19:AL19)</f>
        <v>30</v>
      </c>
    </row>
    <row r="20" spans="1:39" ht="15" customHeight="1">
      <c r="A20" s="1">
        <v>12</v>
      </c>
      <c r="B20" s="19" t="s">
        <v>16</v>
      </c>
      <c r="C20" s="19" t="s">
        <v>18</v>
      </c>
      <c r="D20" s="20" t="s">
        <v>13</v>
      </c>
      <c r="E20" s="20" t="s">
        <v>13</v>
      </c>
      <c r="F20" s="20" t="s">
        <v>13</v>
      </c>
      <c r="G20" s="20" t="s">
        <v>61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61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61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61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15">
        <f>COUNTIF(D20:AH20,"p")</f>
        <v>27</v>
      </c>
      <c r="AJ20" s="15">
        <f>COUNTIF(D20:AH20,"wo")</f>
        <v>4</v>
      </c>
      <c r="AK20" s="16">
        <f>COUNTIF(D20:AH20,"CL")</f>
        <v>0</v>
      </c>
      <c r="AL20" s="16">
        <f>COUNTIF(D20:AH20,"PL")</f>
        <v>0</v>
      </c>
      <c r="AM20" s="16">
        <f>SUM(AI20:AL20)</f>
        <v>31</v>
      </c>
    </row>
    <row r="21" spans="1:39" ht="15" customHeight="1">
      <c r="A21" s="1">
        <v>13</v>
      </c>
      <c r="B21" s="19" t="s">
        <v>27</v>
      </c>
      <c r="C21" s="19" t="s">
        <v>29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61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61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61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61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15">
        <f>COUNTIF(D21:AH21,"p")</f>
        <v>27</v>
      </c>
      <c r="AJ21" s="15">
        <f>COUNTIF(D21:AH21,"wo")</f>
        <v>4</v>
      </c>
      <c r="AK21" s="16">
        <f>COUNTIF(D21:AH21,"CL")</f>
        <v>0</v>
      </c>
      <c r="AL21" s="16">
        <f>COUNTIF(D21:AH21,"PL")</f>
        <v>0</v>
      </c>
      <c r="AM21" s="16">
        <f>SUM(AI21:AL21)</f>
        <v>31</v>
      </c>
    </row>
    <row r="22" spans="1:39" ht="15" customHeight="1">
      <c r="A22" s="1">
        <v>14</v>
      </c>
      <c r="B22" s="19" t="s">
        <v>32</v>
      </c>
      <c r="C22" s="19" t="s">
        <v>33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61</v>
      </c>
      <c r="I22" s="20" t="s">
        <v>13</v>
      </c>
      <c r="J22" s="20" t="s">
        <v>20</v>
      </c>
      <c r="K22" s="20" t="s">
        <v>13</v>
      </c>
      <c r="L22" s="20" t="s">
        <v>20</v>
      </c>
      <c r="M22" s="20" t="s">
        <v>13</v>
      </c>
      <c r="N22" s="20" t="s">
        <v>13</v>
      </c>
      <c r="O22" s="20" t="s">
        <v>61</v>
      </c>
      <c r="P22" s="20" t="s">
        <v>13</v>
      </c>
      <c r="Q22" s="20" t="s">
        <v>20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61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61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15">
        <f>COUNTIF(D22:AH22,"p")</f>
        <v>24</v>
      </c>
      <c r="AJ22" s="15">
        <f>COUNTIF(D22:AH22,"wo")</f>
        <v>4</v>
      </c>
      <c r="AK22" s="16">
        <f>COUNTIF(D22:AH22,"CL")</f>
        <v>0</v>
      </c>
      <c r="AL22" s="16">
        <f>COUNTIF(D22:AH22,"PL")</f>
        <v>0</v>
      </c>
      <c r="AM22" s="16">
        <f>SUM(AI22:AL22)</f>
        <v>28</v>
      </c>
    </row>
    <row r="23" spans="1:39" ht="15" customHeight="1">
      <c r="A23" s="1">
        <v>15</v>
      </c>
      <c r="B23" s="19" t="s">
        <v>34</v>
      </c>
      <c r="C23" s="19" t="s">
        <v>35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61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61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61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61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COUNTIF(D23:AH23,"CL")</f>
        <v>0</v>
      </c>
      <c r="AL23" s="16">
        <f>COUNTIF(D23:AH23,"PL")</f>
        <v>0</v>
      </c>
      <c r="AM23" s="16">
        <f>SUM(AI23:AL23)</f>
        <v>31</v>
      </c>
    </row>
    <row r="24" spans="1:39" ht="15" customHeight="1">
      <c r="A24" s="1">
        <v>16</v>
      </c>
      <c r="B24" s="19" t="s">
        <v>48</v>
      </c>
      <c r="C24" s="19" t="s">
        <v>49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20</v>
      </c>
      <c r="J24" s="20" t="s">
        <v>20</v>
      </c>
      <c r="K24" s="20" t="s">
        <v>20</v>
      </c>
      <c r="L24" s="20" t="s">
        <v>20</v>
      </c>
      <c r="M24" s="20" t="s">
        <v>20</v>
      </c>
      <c r="N24" s="20" t="s">
        <v>20</v>
      </c>
      <c r="O24" s="20" t="s">
        <v>20</v>
      </c>
      <c r="P24" s="20" t="s">
        <v>20</v>
      </c>
      <c r="Q24" s="20" t="s">
        <v>20</v>
      </c>
      <c r="R24" s="20" t="s">
        <v>20</v>
      </c>
      <c r="S24" s="20" t="s">
        <v>20</v>
      </c>
      <c r="T24" s="20" t="s">
        <v>20</v>
      </c>
      <c r="U24" s="20" t="s">
        <v>20</v>
      </c>
      <c r="V24" s="20" t="s">
        <v>20</v>
      </c>
      <c r="W24" s="20" t="s">
        <v>20</v>
      </c>
      <c r="X24" s="20" t="s">
        <v>20</v>
      </c>
      <c r="Y24" s="20" t="s">
        <v>20</v>
      </c>
      <c r="Z24" s="20" t="s">
        <v>20</v>
      </c>
      <c r="AA24" s="20" t="s">
        <v>20</v>
      </c>
      <c r="AB24" s="20" t="s">
        <v>20</v>
      </c>
      <c r="AC24" s="20" t="s">
        <v>20</v>
      </c>
      <c r="AD24" s="20" t="s">
        <v>20</v>
      </c>
      <c r="AE24" s="20" t="s">
        <v>20</v>
      </c>
      <c r="AF24" s="20" t="s">
        <v>20</v>
      </c>
      <c r="AG24" s="20" t="s">
        <v>20</v>
      </c>
      <c r="AH24" s="20" t="s">
        <v>20</v>
      </c>
      <c r="AI24" s="15">
        <f>COUNTIF(D24:AH24,"p")</f>
        <v>5</v>
      </c>
      <c r="AJ24" s="15">
        <f>COUNTIF(D24:AH24,"wo")</f>
        <v>0</v>
      </c>
      <c r="AK24" s="16">
        <f>COUNTIF(D24:AH24,"CL")</f>
        <v>0</v>
      </c>
      <c r="AL24" s="16">
        <f>COUNTIF(D24:AH24,"PL")</f>
        <v>0</v>
      </c>
      <c r="AM24" s="16">
        <f>SUM(AI24:AL24)</f>
        <v>5</v>
      </c>
    </row>
    <row r="25" spans="1:39" ht="15" customHeight="1">
      <c r="A25" s="1">
        <v>17</v>
      </c>
      <c r="B25" s="19" t="s">
        <v>43</v>
      </c>
      <c r="C25" s="19" t="s">
        <v>45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61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61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13</v>
      </c>
      <c r="X25" s="20" t="s">
        <v>61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13</v>
      </c>
      <c r="AE25" s="20" t="s">
        <v>61</v>
      </c>
      <c r="AF25" s="20" t="s">
        <v>13</v>
      </c>
      <c r="AG25" s="20" t="s">
        <v>13</v>
      </c>
      <c r="AH25" s="20" t="s">
        <v>13</v>
      </c>
      <c r="AI25" s="15">
        <f>COUNTIF(D25:AH25,"p")</f>
        <v>27</v>
      </c>
      <c r="AJ25" s="15">
        <f>COUNTIF(D25:AH25,"wo")</f>
        <v>4</v>
      </c>
      <c r="AK25" s="16">
        <f>COUNTIF(D25:AH25,"CL")</f>
        <v>0</v>
      </c>
      <c r="AL25" s="16">
        <f>COUNTIF(D25:AH25,"PL")</f>
        <v>0</v>
      </c>
      <c r="AM25" s="16">
        <f>SUM(AI25:AL25)</f>
        <v>31</v>
      </c>
    </row>
    <row r="26" spans="1:39" ht="15" customHeight="1">
      <c r="A26" s="1">
        <v>18</v>
      </c>
      <c r="B26" s="19" t="s">
        <v>36</v>
      </c>
      <c r="C26" s="19" t="s">
        <v>37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61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61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61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20</v>
      </c>
      <c r="AD26" s="20" t="s">
        <v>20</v>
      </c>
      <c r="AE26" s="20" t="s">
        <v>20</v>
      </c>
      <c r="AF26" s="20" t="s">
        <v>20</v>
      </c>
      <c r="AG26" s="20" t="s">
        <v>20</v>
      </c>
      <c r="AH26" s="20" t="s">
        <v>13</v>
      </c>
      <c r="AI26" s="15">
        <f>COUNTIF(D26:AH26,"p")</f>
        <v>23</v>
      </c>
      <c r="AJ26" s="15">
        <f>COUNTIF(D26:AH26,"wo")</f>
        <v>3</v>
      </c>
      <c r="AK26" s="16">
        <f>COUNTIF(D26:AH26,"CL")</f>
        <v>0</v>
      </c>
      <c r="AL26" s="16">
        <f>COUNTIF(D26:AH26,"PL")</f>
        <v>0</v>
      </c>
      <c r="AM26" s="16">
        <f>SUM(AI26:AL26)</f>
        <v>26</v>
      </c>
    </row>
    <row r="27" spans="1:39">
      <c r="A27" s="1">
        <v>19</v>
      </c>
      <c r="B27" s="19" t="s">
        <v>38</v>
      </c>
      <c r="C27" s="19" t="s">
        <v>42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61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61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13</v>
      </c>
      <c r="W27" s="20" t="s">
        <v>61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61</v>
      </c>
      <c r="AE27" s="20" t="s">
        <v>13</v>
      </c>
      <c r="AF27" s="20" t="s">
        <v>20</v>
      </c>
      <c r="AG27" s="20" t="s">
        <v>13</v>
      </c>
      <c r="AH27" s="20" t="s">
        <v>20</v>
      </c>
      <c r="AI27" s="15">
        <f>COUNTIF(D27:AH27,"p")</f>
        <v>25</v>
      </c>
      <c r="AJ27" s="15">
        <f>COUNTIF(D27:AH27,"wo")</f>
        <v>4</v>
      </c>
      <c r="AK27" s="16">
        <f>COUNTIF(D27:AH27,"CL")</f>
        <v>0</v>
      </c>
      <c r="AL27" s="16">
        <f>COUNTIF(D27:AH27,"PL")</f>
        <v>0</v>
      </c>
      <c r="AM27" s="16">
        <f>SUM(AI27:AL27)</f>
        <v>29</v>
      </c>
    </row>
    <row r="28" spans="1:39">
      <c r="A28" s="1">
        <v>20</v>
      </c>
      <c r="B28" s="19" t="s">
        <v>39</v>
      </c>
      <c r="C28" s="19" t="s">
        <v>40</v>
      </c>
      <c r="D28" s="20" t="s">
        <v>13</v>
      </c>
      <c r="E28" s="20" t="s">
        <v>13</v>
      </c>
      <c r="F28" s="20" t="s">
        <v>13</v>
      </c>
      <c r="G28" s="20" t="s">
        <v>61</v>
      </c>
      <c r="H28" s="20" t="s">
        <v>13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61</v>
      </c>
      <c r="O28" s="20" t="s">
        <v>13</v>
      </c>
      <c r="P28" s="20" t="s">
        <v>13</v>
      </c>
      <c r="Q28" s="20" t="s">
        <v>20</v>
      </c>
      <c r="R28" s="20" t="s">
        <v>13</v>
      </c>
      <c r="S28" s="20" t="s">
        <v>13</v>
      </c>
      <c r="T28" s="20" t="s">
        <v>13</v>
      </c>
      <c r="U28" s="20" t="s">
        <v>61</v>
      </c>
      <c r="V28" s="20" t="s">
        <v>13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61</v>
      </c>
      <c r="AC28" s="20" t="s">
        <v>13</v>
      </c>
      <c r="AD28" s="20" t="s">
        <v>13</v>
      </c>
      <c r="AE28" s="20" t="s">
        <v>13</v>
      </c>
      <c r="AF28" s="20" t="s">
        <v>13</v>
      </c>
      <c r="AG28" s="20" t="s">
        <v>13</v>
      </c>
      <c r="AH28" s="20" t="s">
        <v>13</v>
      </c>
      <c r="AI28" s="15">
        <f>COUNTIF(D28:AH28,"p")</f>
        <v>26</v>
      </c>
      <c r="AJ28" s="15">
        <f>COUNTIF(D28:AH28,"wo")</f>
        <v>4</v>
      </c>
      <c r="AK28" s="16">
        <f>COUNTIF(D28:AH28,"CL")</f>
        <v>0</v>
      </c>
      <c r="AL28" s="16">
        <f>COUNTIF(D28:AH28,"PL")</f>
        <v>0</v>
      </c>
      <c r="AM28" s="16">
        <f>SUM(AI28:AL28)</f>
        <v>30</v>
      </c>
    </row>
    <row r="29" spans="1:39">
      <c r="A29" s="1">
        <v>21</v>
      </c>
      <c r="B29" s="19" t="s">
        <v>41</v>
      </c>
      <c r="C29" s="19" t="s">
        <v>71</v>
      </c>
      <c r="D29" s="20" t="s">
        <v>13</v>
      </c>
      <c r="E29" s="20" t="s">
        <v>13</v>
      </c>
      <c r="F29" s="20" t="s">
        <v>13</v>
      </c>
      <c r="G29" s="20" t="s">
        <v>61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61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61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61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15">
        <f>COUNTIF(D29:AH29,"p")</f>
        <v>27</v>
      </c>
      <c r="AJ29" s="15">
        <f>COUNTIF(D29:AH29,"wo")</f>
        <v>4</v>
      </c>
      <c r="AK29" s="16">
        <f>COUNTIF(D29:AH29,"CL")</f>
        <v>0</v>
      </c>
      <c r="AL29" s="16">
        <f>COUNTIF(D29:AH29,"PL")</f>
        <v>0</v>
      </c>
      <c r="AM29" s="16">
        <f>SUM(AI29:AL29)</f>
        <v>31</v>
      </c>
    </row>
    <row r="30" spans="1:39">
      <c r="A30" s="1">
        <v>22</v>
      </c>
      <c r="B30" s="19" t="s">
        <v>44</v>
      </c>
      <c r="C30" s="19" t="s">
        <v>46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61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61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61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61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20" t="s">
        <v>13</v>
      </c>
      <c r="AI30" s="15">
        <f>COUNTIF(D30:AH30,"p")</f>
        <v>27</v>
      </c>
      <c r="AJ30" s="15">
        <f>COUNTIF(D30:AH30,"wo")</f>
        <v>4</v>
      </c>
      <c r="AK30" s="16">
        <f>COUNTIF(D30:AH30,"CL")</f>
        <v>0</v>
      </c>
      <c r="AL30" s="16">
        <f>COUNTIF(D30:AH30,"PL")</f>
        <v>0</v>
      </c>
      <c r="AM30" s="16">
        <f>SUM(AI30:AL30)</f>
        <v>31</v>
      </c>
    </row>
    <row r="31" spans="1:39">
      <c r="A31" s="1">
        <v>23</v>
      </c>
      <c r="B31" s="19" t="s">
        <v>66</v>
      </c>
      <c r="C31" s="19" t="s">
        <v>72</v>
      </c>
      <c r="D31" s="20" t="s">
        <v>20</v>
      </c>
      <c r="E31" s="20" t="s">
        <v>20</v>
      </c>
      <c r="F31" s="20" t="s">
        <v>20</v>
      </c>
      <c r="G31" s="20" t="s">
        <v>20</v>
      </c>
      <c r="H31" s="20" t="s">
        <v>20</v>
      </c>
      <c r="I31" s="20" t="s">
        <v>20</v>
      </c>
      <c r="J31" s="20" t="s">
        <v>20</v>
      </c>
      <c r="K31" s="20" t="s">
        <v>20</v>
      </c>
      <c r="L31" s="20" t="s">
        <v>20</v>
      </c>
      <c r="M31" s="20" t="s">
        <v>20</v>
      </c>
      <c r="N31" s="20" t="s">
        <v>20</v>
      </c>
      <c r="O31" s="20" t="s">
        <v>20</v>
      </c>
      <c r="P31" s="20" t="s">
        <v>20</v>
      </c>
      <c r="Q31" s="20" t="s">
        <v>20</v>
      </c>
      <c r="R31" s="20" t="s">
        <v>20</v>
      </c>
      <c r="S31" s="20" t="s">
        <v>20</v>
      </c>
      <c r="T31" s="20" t="s">
        <v>20</v>
      </c>
      <c r="U31" s="20" t="s">
        <v>20</v>
      </c>
      <c r="V31" s="20" t="s">
        <v>20</v>
      </c>
      <c r="W31" s="20" t="s">
        <v>20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61</v>
      </c>
      <c r="AE31" s="20" t="s">
        <v>13</v>
      </c>
      <c r="AF31" s="20" t="s">
        <v>13</v>
      </c>
      <c r="AG31" s="20" t="s">
        <v>13</v>
      </c>
      <c r="AH31" s="20" t="s">
        <v>13</v>
      </c>
      <c r="AI31" s="15">
        <f>COUNTIF(D31:AH31,"p")</f>
        <v>10</v>
      </c>
      <c r="AJ31" s="15">
        <f>COUNTIF(D31:AH31,"wo")</f>
        <v>1</v>
      </c>
      <c r="AK31" s="16">
        <f>COUNTIF(D31:AH31,"CL")</f>
        <v>0</v>
      </c>
      <c r="AL31" s="16">
        <f>COUNTIF(D31:AH31,"PL")</f>
        <v>0</v>
      </c>
      <c r="AM31" s="16">
        <f>SUM(AI31:AL31)</f>
        <v>11</v>
      </c>
    </row>
    <row r="32" spans="1:39">
      <c r="A32" s="1">
        <v>24</v>
      </c>
      <c r="B32" s="19" t="s">
        <v>50</v>
      </c>
      <c r="C32" s="19" t="s">
        <v>51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61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61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61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61</v>
      </c>
      <c r="AD32" s="20" t="s">
        <v>13</v>
      </c>
      <c r="AE32" s="20" t="s">
        <v>13</v>
      </c>
      <c r="AF32" s="20" t="s">
        <v>13</v>
      </c>
      <c r="AG32" s="20" t="s">
        <v>20</v>
      </c>
      <c r="AH32" s="20" t="s">
        <v>13</v>
      </c>
      <c r="AI32" s="15">
        <f>COUNTIF(D32:AH32,"p")</f>
        <v>26</v>
      </c>
      <c r="AJ32" s="15">
        <f>COUNTIF(D32:AH32,"wo")</f>
        <v>4</v>
      </c>
      <c r="AK32" s="16">
        <f>COUNTIF(D32:AH32,"CL")</f>
        <v>0</v>
      </c>
      <c r="AL32" s="16">
        <f>COUNTIF(D32:AH32,"PL")</f>
        <v>0</v>
      </c>
      <c r="AM32" s="16">
        <f>SUM(AI32:AL32)</f>
        <v>30</v>
      </c>
    </row>
    <row r="33" spans="1:39">
      <c r="A33" s="1">
        <v>25</v>
      </c>
      <c r="B33" s="19" t="s">
        <v>53</v>
      </c>
      <c r="C33" s="19" t="s">
        <v>19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61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61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61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61</v>
      </c>
      <c r="AE33" s="20" t="s">
        <v>13</v>
      </c>
      <c r="AF33" s="20" t="s">
        <v>13</v>
      </c>
      <c r="AG33" s="20" t="s">
        <v>13</v>
      </c>
      <c r="AH33" s="20" t="s">
        <v>13</v>
      </c>
      <c r="AI33" s="15">
        <f>COUNTIF(D33:AH33,"p")</f>
        <v>27</v>
      </c>
      <c r="AJ33" s="15">
        <f>COUNTIF(D33:AH33,"wo")</f>
        <v>4</v>
      </c>
      <c r="AK33" s="16">
        <f>COUNTIF(D33:AH33,"CL")</f>
        <v>0</v>
      </c>
      <c r="AL33" s="16">
        <f>COUNTIF(D33:AH33,"PL")</f>
        <v>0</v>
      </c>
      <c r="AM33" s="16">
        <f>SUM(AI33:AL33)</f>
        <v>31</v>
      </c>
    </row>
    <row r="34" spans="1:39">
      <c r="A34" s="1">
        <v>26</v>
      </c>
      <c r="B34" s="19" t="s">
        <v>52</v>
      </c>
      <c r="C34" s="19" t="s">
        <v>57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13</v>
      </c>
      <c r="I34" s="20" t="s">
        <v>13</v>
      </c>
      <c r="J34" s="20" t="s">
        <v>61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13</v>
      </c>
      <c r="Q34" s="20" t="s">
        <v>61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13</v>
      </c>
      <c r="W34" s="20" t="s">
        <v>13</v>
      </c>
      <c r="X34" s="20" t="s">
        <v>61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13</v>
      </c>
      <c r="AD34" s="20" t="s">
        <v>13</v>
      </c>
      <c r="AE34" s="20" t="s">
        <v>61</v>
      </c>
      <c r="AF34" s="20" t="s">
        <v>13</v>
      </c>
      <c r="AG34" s="20" t="s">
        <v>13</v>
      </c>
      <c r="AH34" s="20" t="s">
        <v>13</v>
      </c>
      <c r="AI34" s="15">
        <f>COUNTIF(D34:AH34,"p")</f>
        <v>27</v>
      </c>
      <c r="AJ34" s="15">
        <f>COUNTIF(D34:AH34,"wo")</f>
        <v>4</v>
      </c>
      <c r="AK34" s="16">
        <f>COUNTIF(D34:AH34,"CL")</f>
        <v>0</v>
      </c>
      <c r="AL34" s="16">
        <f>COUNTIF(D34:AH34,"PL")</f>
        <v>0</v>
      </c>
      <c r="AM34" s="16">
        <f>SUM(AI34:AL34)</f>
        <v>31</v>
      </c>
    </row>
    <row r="35" spans="1:39">
      <c r="A35" s="1">
        <v>27</v>
      </c>
      <c r="B35" s="19" t="s">
        <v>58</v>
      </c>
      <c r="C35" s="19" t="s">
        <v>59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61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61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61</v>
      </c>
      <c r="X35" s="20" t="s">
        <v>13</v>
      </c>
      <c r="Y35" s="20" t="s">
        <v>13</v>
      </c>
      <c r="Z35" s="20" t="s">
        <v>20</v>
      </c>
      <c r="AA35" s="20" t="s">
        <v>13</v>
      </c>
      <c r="AB35" s="20" t="s">
        <v>13</v>
      </c>
      <c r="AC35" s="20" t="s">
        <v>13</v>
      </c>
      <c r="AD35" s="20" t="s">
        <v>61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15">
        <f>COUNTIF(D35:AH35,"p")</f>
        <v>26</v>
      </c>
      <c r="AJ35" s="15">
        <f>COUNTIF(D35:AH35,"wo")</f>
        <v>4</v>
      </c>
      <c r="AK35" s="16">
        <f>COUNTIF(D35:AH35,"CL")</f>
        <v>0</v>
      </c>
      <c r="AL35" s="16">
        <f>COUNTIF(D35:AH35,"PL")</f>
        <v>0</v>
      </c>
      <c r="AM35" s="16">
        <f>SUM(AI35:AL35)</f>
        <v>30</v>
      </c>
    </row>
    <row r="36" spans="1:39">
      <c r="A36" s="1">
        <v>28</v>
      </c>
      <c r="B36" t="s">
        <v>60</v>
      </c>
      <c r="C36" t="s">
        <v>73</v>
      </c>
      <c r="D36" s="20" t="s">
        <v>13</v>
      </c>
      <c r="E36" s="20" t="s">
        <v>13</v>
      </c>
      <c r="F36" s="20" t="s">
        <v>13</v>
      </c>
      <c r="G36" s="20" t="s">
        <v>61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61</v>
      </c>
      <c r="O36" s="20" t="s">
        <v>13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61</v>
      </c>
      <c r="V36" s="20" t="s">
        <v>13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61</v>
      </c>
      <c r="AC36" s="20" t="s">
        <v>13</v>
      </c>
      <c r="AD36" s="20" t="s">
        <v>13</v>
      </c>
      <c r="AE36" s="20" t="s">
        <v>13</v>
      </c>
      <c r="AF36" s="20" t="s">
        <v>13</v>
      </c>
      <c r="AG36" s="20" t="s">
        <v>13</v>
      </c>
      <c r="AH36" s="20" t="s">
        <v>13</v>
      </c>
      <c r="AI36" s="15">
        <f>COUNTIF(D36:AH36,"p")</f>
        <v>27</v>
      </c>
      <c r="AJ36" s="15">
        <f>COUNTIF(D36:AH36,"wo")</f>
        <v>4</v>
      </c>
      <c r="AK36" s="16">
        <f>COUNTIF(D36:AH36,"CL")</f>
        <v>0</v>
      </c>
      <c r="AL36" s="16">
        <f>COUNTIF(D36:AH36,"PL")</f>
        <v>0</v>
      </c>
      <c r="AM36" s="16">
        <f>SUM(AI36:AL36)</f>
        <v>31</v>
      </c>
    </row>
    <row r="37" spans="1:39">
      <c r="A37" s="1">
        <v>29</v>
      </c>
      <c r="B37" t="s">
        <v>67</v>
      </c>
      <c r="C37" t="s">
        <v>74</v>
      </c>
      <c r="D37" s="20" t="s">
        <v>13</v>
      </c>
      <c r="E37" s="20" t="s">
        <v>13</v>
      </c>
      <c r="F37" s="20" t="s">
        <v>13</v>
      </c>
      <c r="G37" s="20" t="s">
        <v>61</v>
      </c>
      <c r="H37" s="20" t="s">
        <v>13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61</v>
      </c>
      <c r="O37" s="20" t="s">
        <v>13</v>
      </c>
      <c r="P37" s="20" t="s">
        <v>13</v>
      </c>
      <c r="Q37" s="20" t="s">
        <v>13</v>
      </c>
      <c r="R37" s="20" t="s">
        <v>13</v>
      </c>
      <c r="S37" s="20" t="s">
        <v>20</v>
      </c>
      <c r="T37" s="20" t="s">
        <v>20</v>
      </c>
      <c r="U37" s="20" t="s">
        <v>20</v>
      </c>
      <c r="V37" s="20" t="s">
        <v>20</v>
      </c>
      <c r="W37" s="20" t="s">
        <v>20</v>
      </c>
      <c r="X37" s="20" t="s">
        <v>20</v>
      </c>
      <c r="Y37" s="20" t="s">
        <v>20</v>
      </c>
      <c r="Z37" s="20" t="s">
        <v>20</v>
      </c>
      <c r="AA37" s="20" t="s">
        <v>20</v>
      </c>
      <c r="AB37" s="20" t="s">
        <v>20</v>
      </c>
      <c r="AC37" s="20" t="s">
        <v>20</v>
      </c>
      <c r="AD37" s="20" t="s">
        <v>20</v>
      </c>
      <c r="AE37" s="20" t="s">
        <v>20</v>
      </c>
      <c r="AF37" s="20" t="s">
        <v>20</v>
      </c>
      <c r="AG37" s="20" t="s">
        <v>20</v>
      </c>
      <c r="AH37" s="20" t="s">
        <v>20</v>
      </c>
      <c r="AI37" s="15">
        <f>COUNTIF(D37:AH37,"p")</f>
        <v>13</v>
      </c>
      <c r="AJ37" s="15">
        <f>COUNTIF(D37:AH37,"wo")</f>
        <v>2</v>
      </c>
      <c r="AK37" s="16">
        <f>COUNTIF(D37:AH37,"CL")</f>
        <v>0</v>
      </c>
      <c r="AL37" s="16">
        <f>COUNTIF(D37:AH37,"PL")</f>
        <v>0</v>
      </c>
      <c r="AM37" s="16">
        <f>SUM(AI37:AL37)</f>
        <v>15</v>
      </c>
    </row>
  </sheetData>
  <sortState ref="A9:AM37">
    <sortCondition ref="A9:A37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2018-09-25T05:13:29Z</dcterms:modified>
</cp:coreProperties>
</file>