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<sst xmlns="http://schemas.openxmlformats.org/spreadsheetml/2006/main" count="979" uniqueCount="81">
  <si>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</si>
  <si>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</si>
  <si>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</si>
  <si>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</si>
  <si>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</si>
  <si>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</si>
  <si>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</si>
  <si>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</si>
  <si>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</si>
  <si>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</si>
  <si>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</si>
  <si>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</si>
  <si>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</si>
  <si>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</si>
  <si>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</si>
  <si>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</si>
  <si>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</si>
  <si>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</si>
  <si>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G137618</t>
  </si>
  <si>
    <t>RAMA CHANDRA SAHU</t>
  </si>
  <si>
    <t>G159485</t>
  </si>
  <si>
    <t>G169484</t>
  </si>
  <si>
    <t>G002667</t>
  </si>
  <si>
    <t>G107914</t>
  </si>
  <si>
    <t>G165848</t>
  </si>
  <si>
    <t>G171909</t>
  </si>
  <si>
    <t>OM PRAKASH SINGH</t>
  </si>
  <si>
    <t>KISHAN KUMAR SINGH</t>
  </si>
  <si>
    <t>SEETA RAM YADAV</t>
  </si>
  <si>
    <t>G002768</t>
  </si>
  <si>
    <t>G089593</t>
  </si>
  <si>
    <t>G150903</t>
  </si>
  <si>
    <t>G175545</t>
  </si>
  <si>
    <t>G176853</t>
  </si>
  <si>
    <t>G176906</t>
  </si>
  <si>
    <t>RAKESH  KUMAR</t>
  </si>
  <si>
    <t>MUKESH  KUMAR</t>
  </si>
  <si>
    <t>SANJEEV  KUMAR</t>
  </si>
  <si>
    <t xml:space="preserve">ARAVINDA  </t>
  </si>
  <si>
    <t>OM PRAKASH  BISWAKARMA</t>
  </si>
  <si>
    <t>HEMANT  DEY</t>
  </si>
  <si>
    <t>SUDHEER  KUMAR</t>
  </si>
  <si>
    <t>SHANKAR  SINGH</t>
  </si>
  <si>
    <t>ANKIT  KUMAR</t>
  </si>
  <si>
    <t>POONAM  RANI</t>
  </si>
  <si>
    <t>SAROJ  DEVI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</si>
  <si>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</si>
  <si>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</si>
  <si>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</si>
  <si>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</si>
  <si>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</si>
  <si>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</si>
  <si>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</si>
  <si>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</si>
  <si>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</si>
  <si>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</si>
  <si>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G179455</t>
  </si>
  <si>
    <t>JAGANNATH  MAJHI</t>
  </si>
  <si>
    <t>G088777</t>
  </si>
  <si>
    <t>G100190</t>
  </si>
  <si>
    <t>G106883</t>
  </si>
  <si>
    <t>G180548</t>
  </si>
  <si>
    <t>G181516</t>
  </si>
  <si>
    <t>G182307</t>
  </si>
  <si>
    <t>SAMAR PAL SINGH</t>
  </si>
  <si>
    <t xml:space="preserve">VRIJESH  </t>
  </si>
  <si>
    <t>SAROJ KUMAR CHOUDHARI</t>
  </si>
  <si>
    <t>MANOJ  MISHRA</t>
  </si>
  <si>
    <t xml:space="preserve">DEEPAK  </t>
  </si>
  <si>
    <t>ASHISH KUMAR TIWARI</t>
  </si>
  <si>
    <t>For the Month:- November 2018</t>
  </si>
  <si>
    <t>G033560</t>
  </si>
  <si>
    <t>G180282</t>
  </si>
  <si>
    <t>G182317</t>
  </si>
  <si>
    <t>G182332</t>
  </si>
  <si>
    <t>G183347</t>
  </si>
  <si>
    <t>RAJESH  KUMAR</t>
  </si>
  <si>
    <t>SANDEEP  KUMAR</t>
  </si>
  <si>
    <t>PRADEEP KUMAR YADAV</t>
  </si>
  <si>
    <t xml:space="preserve">RAGHV  </t>
  </si>
  <si>
    <t>MAHENDER 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</si>
</sst>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49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 t="s">
        <v>5</v>
      </c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47</v>
      </c>
      <c r="AB3" s="9"/>
      <c r="AC3" s="9"/>
      <c r="AD3" s="9" t="s">
        <v>48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70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3" t="s">
        <v>22</v>
      </c>
      <c r="C10" s="13" t="s">
        <v>35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13</v>
      </c>
      <c r="I10" s="12" t="s">
        <v>4</v>
      </c>
      <c r="J10" s="12" t="s">
        <v>4</v>
      </c>
      <c r="K10" s="12" t="s">
        <v>46</v>
      </c>
      <c r="L10" s="12" t="s">
        <v>4</v>
      </c>
      <c r="M10" s="12" t="s">
        <v>46</v>
      </c>
      <c r="N10" s="12" t="s">
        <v>4</v>
      </c>
      <c r="O10" s="12" t="s">
        <v>13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13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13</v>
      </c>
      <c r="AD10" s="12" t="s">
        <v>4</v>
      </c>
      <c r="AE10" s="12" t="s">
        <v>4</v>
      </c>
      <c r="AF10" s="12" t="s">
        <v>4</v>
      </c>
      <c r="AG10" s="12" t="s">
        <v>4</v>
      </c>
      <c r="AH10" s="2">
        <f>COUNTIF(D10:AG10,"P")</f>
        <v>24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28</v>
      </c>
    </row>
    <row r="11" spans="1:38" ht="15">
      <c r="A11" s="12">
        <v>2</v>
      </c>
      <c r="B11" s="13" t="s">
        <v>29</v>
      </c>
      <c r="C11" s="10" t="s">
        <v>36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46</v>
      </c>
      <c r="N11" s="12" t="s">
        <v>46</v>
      </c>
      <c r="O11" s="12" t="s">
        <v>46</v>
      </c>
      <c r="P11" s="12" t="s">
        <v>46</v>
      </c>
      <c r="Q11" s="12" t="s">
        <v>46</v>
      </c>
      <c r="R11" s="12" t="s">
        <v>46</v>
      </c>
      <c r="S11" s="12" t="s">
        <v>46</v>
      </c>
      <c r="T11" s="12" t="s">
        <v>46</v>
      </c>
      <c r="U11" s="12" t="s">
        <v>46</v>
      </c>
      <c r="V11" s="12" t="s">
        <v>46</v>
      </c>
      <c r="W11" s="12" t="s">
        <v>46</v>
      </c>
      <c r="X11" s="12" t="s">
        <v>46</v>
      </c>
      <c r="Y11" s="12" t="s">
        <v>46</v>
      </c>
      <c r="Z11" s="12" t="s">
        <v>46</v>
      </c>
      <c r="AA11" s="12" t="s">
        <v>46</v>
      </c>
      <c r="AB11" s="12" t="s">
        <v>46</v>
      </c>
      <c r="AC11" s="12" t="s">
        <v>46</v>
      </c>
      <c r="AD11" s="12" t="s">
        <v>46</v>
      </c>
      <c r="AE11" s="12" t="s">
        <v>46</v>
      </c>
      <c r="AF11" s="12" t="s">
        <v>46</v>
      </c>
      <c r="AG11" s="12" t="s">
        <v>46</v>
      </c>
      <c r="AH11" s="2">
        <f>COUNTIF(D11:AG11,"P")</f>
        <v>8</v>
      </c>
      <c r="AI11" s="2">
        <f>COUNTIF(D11:AG11,"wo")</f>
        <v>1</v>
      </c>
      <c r="AJ11" s="2">
        <f>COUNTIF(D11:AG11,"CL")</f>
        <v>0</v>
      </c>
      <c r="AK11" s="2">
        <f>COUNTIF(D11:AG11,"PL")</f>
        <v>0</v>
      </c>
      <c r="AL11" s="2">
        <f>+AH11+AI11+AJ11+AK11</f>
        <v>9</v>
      </c>
    </row>
    <row r="12" spans="1:38" ht="15">
      <c r="A12" s="12">
        <v>3</v>
      </c>
      <c r="B12" s="13" t="s">
        <v>16</v>
      </c>
      <c r="C12" s="10" t="s">
        <v>37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46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46</v>
      </c>
      <c r="AG12" s="12" t="s">
        <v>4</v>
      </c>
      <c r="AH12" s="2">
        <f>COUNTIF(D12:AG12,"P")</f>
        <v>24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f>+AH12+AI12+AJ12+AK12</f>
        <v>28</v>
      </c>
    </row>
    <row r="13" spans="1:38" ht="15">
      <c r="A13" s="12">
        <v>4</v>
      </c>
      <c r="B13" s="13" t="s">
        <v>71</v>
      </c>
      <c r="C13" s="13" t="s">
        <v>76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46</v>
      </c>
      <c r="J13" s="12" t="s">
        <v>46</v>
      </c>
      <c r="K13" s="12" t="s">
        <v>46</v>
      </c>
      <c r="L13" s="12" t="s">
        <v>46</v>
      </c>
      <c r="M13" s="12" t="s">
        <v>46</v>
      </c>
      <c r="N13" s="12" t="s">
        <v>46</v>
      </c>
      <c r="O13" s="12" t="s">
        <v>46</v>
      </c>
      <c r="P13" s="12" t="s">
        <v>46</v>
      </c>
      <c r="Q13" s="12" t="s">
        <v>46</v>
      </c>
      <c r="R13" s="12" t="s">
        <v>46</v>
      </c>
      <c r="S13" s="12" t="s">
        <v>46</v>
      </c>
      <c r="T13" s="12" t="s">
        <v>46</v>
      </c>
      <c r="U13" s="12" t="s">
        <v>46</v>
      </c>
      <c r="V13" s="12" t="s">
        <v>46</v>
      </c>
      <c r="W13" s="12" t="s">
        <v>46</v>
      </c>
      <c r="X13" s="12" t="s">
        <v>46</v>
      </c>
      <c r="Y13" s="12" t="s">
        <v>46</v>
      </c>
      <c r="Z13" s="12" t="s">
        <v>46</v>
      </c>
      <c r="AA13" s="12" t="s">
        <v>46</v>
      </c>
      <c r="AB13" s="12" t="s">
        <v>46</v>
      </c>
      <c r="AC13" s="12" t="s">
        <v>46</v>
      </c>
      <c r="AD13" s="12" t="s">
        <v>46</v>
      </c>
      <c r="AE13" s="12" t="s">
        <v>46</v>
      </c>
      <c r="AF13" s="12" t="s">
        <v>46</v>
      </c>
      <c r="AG13" s="12" t="s">
        <v>46</v>
      </c>
      <c r="AH13" s="2">
        <f>COUNTIF(D13:AG13,"P")</f>
        <v>5</v>
      </c>
      <c r="AI13" s="2">
        <f>COUNTIF(D13:AG13,"wo")</f>
        <v>0</v>
      </c>
      <c r="AJ13" s="2">
        <f>COUNTIF(D13:AG13,"CL")</f>
        <v>0</v>
      </c>
      <c r="AK13" s="2">
        <f>COUNTIF(D13:AG13,"PL")</f>
        <v>0</v>
      </c>
      <c r="AL13" s="2">
        <f>+AH13+AI13+AJ13+AK13</f>
        <v>5</v>
      </c>
    </row>
    <row r="14" spans="1:38" ht="15">
      <c r="A14" s="12">
        <v>5</v>
      </c>
      <c r="B14" s="13" t="s">
        <v>50</v>
      </c>
      <c r="C14" s="13" t="s">
        <v>51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13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13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13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13</v>
      </c>
      <c r="AF14" s="12" t="s">
        <v>4</v>
      </c>
      <c r="AG14" s="12" t="s">
        <v>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>+AH14+AI14+AJ14+AK14</f>
        <v>30</v>
      </c>
    </row>
    <row r="15" spans="1:38" ht="15">
      <c r="A15" s="12">
        <v>6</v>
      </c>
      <c r="B15" s="13" t="s">
        <v>58</v>
      </c>
      <c r="C15" s="13" t="s">
        <v>64</v>
      </c>
      <c r="D15" s="12" t="s">
        <v>4</v>
      </c>
      <c r="E15" s="12" t="s">
        <v>4</v>
      </c>
      <c r="F15" s="12" t="s">
        <v>13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13</v>
      </c>
      <c r="N15" s="12" t="s">
        <v>4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13</v>
      </c>
      <c r="U15" s="12" t="s">
        <v>4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13</v>
      </c>
      <c r="AB15" s="12" t="s">
        <v>4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f>+AH15+AI15+AJ15+AK15</f>
        <v>30</v>
      </c>
    </row>
    <row r="16" spans="1:38" ht="15">
      <c r="A16" s="12">
        <v>7</v>
      </c>
      <c r="B16" s="13" t="s">
        <v>30</v>
      </c>
      <c r="C16" s="13" t="s">
        <v>38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13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46</v>
      </c>
      <c r="O16" s="12" t="s">
        <v>46</v>
      </c>
      <c r="P16" s="12" t="s">
        <v>46</v>
      </c>
      <c r="Q16" s="12" t="s">
        <v>4</v>
      </c>
      <c r="R16" s="12" t="s">
        <v>46</v>
      </c>
      <c r="S16" s="12" t="s">
        <v>4</v>
      </c>
      <c r="T16" s="12" t="s">
        <v>46</v>
      </c>
      <c r="U16" s="12" t="s">
        <v>4</v>
      </c>
      <c r="V16" s="12" t="s">
        <v>4</v>
      </c>
      <c r="W16" s="12" t="s">
        <v>13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13</v>
      </c>
      <c r="AE16" s="12" t="s">
        <v>4</v>
      </c>
      <c r="AF16" s="12" t="s">
        <v>4</v>
      </c>
      <c r="AG16" s="12" t="s">
        <v>4</v>
      </c>
      <c r="AH16" s="2">
        <f>COUNTIF(D16:AG16,"P")</f>
        <v>22</v>
      </c>
      <c r="AI16" s="2">
        <f>COUNTIF(D16:AG16,"wo")</f>
        <v>3</v>
      </c>
      <c r="AJ16" s="2">
        <f>COUNTIF(D16:AG16,"CL")</f>
        <v>0</v>
      </c>
      <c r="AK16" s="2">
        <f>COUNTIF(D16:AG16,"PL")</f>
        <v>0</v>
      </c>
      <c r="AL16" s="2">
        <f>+AH16+AI16+AJ16+AK16</f>
        <v>25</v>
      </c>
    </row>
    <row r="17" spans="1:38" ht="15">
      <c r="A17" s="12">
        <v>8</v>
      </c>
      <c r="B17" s="13" t="s">
        <v>59</v>
      </c>
      <c r="C17" s="13" t="s">
        <v>65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13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13</v>
      </c>
      <c r="R17" s="12" t="s">
        <v>4</v>
      </c>
      <c r="S17" s="12" t="s">
        <v>4</v>
      </c>
      <c r="T17" s="12" t="s">
        <v>4</v>
      </c>
      <c r="U17" s="12" t="s">
        <v>46</v>
      </c>
      <c r="V17" s="12" t="s">
        <v>4</v>
      </c>
      <c r="W17" s="12" t="s">
        <v>4</v>
      </c>
      <c r="X17" s="12" t="s">
        <v>13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13</v>
      </c>
      <c r="AF17" s="12" t="s">
        <v>4</v>
      </c>
      <c r="AG17" s="12" t="s">
        <v>4</v>
      </c>
      <c r="AH17" s="2">
        <f>COUNTIF(D17:AG17,"P")</f>
        <v>25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29</v>
      </c>
    </row>
    <row r="18" spans="1:38" ht="15">
      <c r="A18" s="12">
        <v>9</v>
      </c>
      <c r="B18" s="13" t="s">
        <v>60</v>
      </c>
      <c r="C18" s="13" t="s">
        <v>66</v>
      </c>
      <c r="D18" s="12" t="s">
        <v>4</v>
      </c>
      <c r="E18" s="12" t="s">
        <v>4</v>
      </c>
      <c r="F18" s="12" t="s">
        <v>4</v>
      </c>
      <c r="G18" s="12" t="s">
        <v>13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13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13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13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2">
        <v>10</v>
      </c>
      <c r="B19" s="13" t="s">
        <v>23</v>
      </c>
      <c r="C19" s="13" t="s">
        <v>26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13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13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13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13</v>
      </c>
      <c r="AD19" s="12" t="s">
        <v>4</v>
      </c>
      <c r="AE19" s="12" t="s">
        <v>4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+AH19+AI19+AJ19+AK19</f>
        <v>30</v>
      </c>
    </row>
    <row r="20" spans="1:38" ht="15">
      <c r="A20" s="12">
        <v>11</v>
      </c>
      <c r="B20" s="13" t="s">
        <v>52</v>
      </c>
      <c r="C20" s="13" t="s">
        <v>53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13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13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f>+AH20+AI20+AJ20+AK20</f>
        <v>30</v>
      </c>
    </row>
    <row r="21" spans="1:38" ht="15">
      <c r="A21" s="12">
        <v>12</v>
      </c>
      <c r="B21" s="13" t="s">
        <v>17</v>
      </c>
      <c r="C21" s="13" t="s">
        <v>39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46</v>
      </c>
      <c r="T21" s="12" t="s">
        <v>46</v>
      </c>
      <c r="U21" s="12" t="s">
        <v>46</v>
      </c>
      <c r="V21" s="12" t="s">
        <v>46</v>
      </c>
      <c r="W21" s="12" t="s">
        <v>46</v>
      </c>
      <c r="X21" s="12" t="s">
        <v>46</v>
      </c>
      <c r="Y21" s="12" t="s">
        <v>46</v>
      </c>
      <c r="Z21" s="12" t="s">
        <v>46</v>
      </c>
      <c r="AA21" s="12" t="s">
        <v>46</v>
      </c>
      <c r="AB21" s="12" t="s">
        <v>46</v>
      </c>
      <c r="AC21" s="12" t="s">
        <v>46</v>
      </c>
      <c r="AD21" s="12" t="s">
        <v>46</v>
      </c>
      <c r="AE21" s="12" t="s">
        <v>46</v>
      </c>
      <c r="AF21" s="12" t="s">
        <v>46</v>
      </c>
      <c r="AG21" s="12" t="s">
        <v>46</v>
      </c>
      <c r="AH21" s="2">
        <f>COUNTIF(D21:AG21,"P")</f>
        <v>13</v>
      </c>
      <c r="AI21" s="2">
        <f>COUNTIF(D21:AG21,"wo")</f>
        <v>2</v>
      </c>
      <c r="AJ21" s="2">
        <f>COUNTIF(D21:AG21,"CL")</f>
        <v>0</v>
      </c>
      <c r="AK21" s="2">
        <f>COUNTIF(D21:AG21,"PL")</f>
        <v>0</v>
      </c>
      <c r="AL21" s="2">
        <f>+AH21+AI21+AJ21+AK21</f>
        <v>15</v>
      </c>
    </row>
    <row r="22" spans="1:38" ht="15">
      <c r="A22" s="12">
        <v>13</v>
      </c>
      <c r="B22" s="13" t="s">
        <v>18</v>
      </c>
      <c r="C22" s="13" t="s">
        <v>19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13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+AH22+AI22+AJ22+AK22</f>
        <v>30</v>
      </c>
    </row>
    <row r="23" spans="1:38" ht="15">
      <c r="A23" s="12">
        <v>14</v>
      </c>
      <c r="B23" s="13" t="s">
        <v>31</v>
      </c>
      <c r="C23" s="13" t="s">
        <v>40</v>
      </c>
      <c r="D23" s="12" t="s">
        <v>4</v>
      </c>
      <c r="E23" s="12" t="s">
        <v>4</v>
      </c>
      <c r="F23" s="12" t="s">
        <v>13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13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13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13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f>+AH23+AI23+AJ23+AK23</f>
        <v>30</v>
      </c>
    </row>
    <row r="24" spans="1:38" ht="15">
      <c r="A24" s="12">
        <v>15</v>
      </c>
      <c r="B24" s="13" t="s">
        <v>20</v>
      </c>
      <c r="C24" s="13" t="s">
        <v>41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46</v>
      </c>
      <c r="AC24" s="12" t="s">
        <v>46</v>
      </c>
      <c r="AD24" s="12" t="s">
        <v>46</v>
      </c>
      <c r="AE24" s="12" t="s">
        <v>46</v>
      </c>
      <c r="AF24" s="12" t="s">
        <v>4</v>
      </c>
      <c r="AG24" s="12" t="s">
        <v>46</v>
      </c>
      <c r="AH24" s="2">
        <f>COUNTIF(D24:AG24,"P")</f>
        <v>22</v>
      </c>
      <c r="AI24" s="2">
        <f>COUNTIF(D24:AG24,"wo")</f>
        <v>3</v>
      </c>
      <c r="AJ24" s="2">
        <f>COUNTIF(D24:AG24,"CL")</f>
        <v>0</v>
      </c>
      <c r="AK24" s="2">
        <f>COUNTIF(D24:AG24,"PL")</f>
        <v>0</v>
      </c>
      <c r="AL24" s="2">
        <f>+AH24+AI24+AJ24+AK24</f>
        <v>25</v>
      </c>
    </row>
    <row r="25" spans="1:38" ht="15">
      <c r="A25" s="12">
        <v>16</v>
      </c>
      <c r="B25" s="13" t="s">
        <v>24</v>
      </c>
      <c r="C25" s="13" t="s">
        <v>27</v>
      </c>
      <c r="D25" s="12" t="s">
        <v>4</v>
      </c>
      <c r="E25" s="12" t="s">
        <v>4</v>
      </c>
      <c r="F25" s="12" t="s">
        <v>4</v>
      </c>
      <c r="G25" s="12" t="s">
        <v>13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13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13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13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+AH25+AI25+AJ25+AK25</f>
        <v>30</v>
      </c>
    </row>
    <row r="26" spans="1:38" ht="15">
      <c r="A26" s="12">
        <v>17</v>
      </c>
      <c r="B26" s="13" t="s">
        <v>54</v>
      </c>
      <c r="C26" s="13" t="s">
        <v>55</v>
      </c>
      <c r="D26" s="12" t="s">
        <v>4</v>
      </c>
      <c r="E26" s="12" t="s">
        <v>4</v>
      </c>
      <c r="F26" s="12" t="s">
        <v>13</v>
      </c>
      <c r="G26" s="12" t="s">
        <v>4</v>
      </c>
      <c r="H26" s="12" t="s">
        <v>4</v>
      </c>
      <c r="I26" s="12" t="s">
        <v>4</v>
      </c>
      <c r="J26" s="12" t="s">
        <v>46</v>
      </c>
      <c r="K26" s="12" t="s">
        <v>4</v>
      </c>
      <c r="L26" s="12" t="s">
        <v>4</v>
      </c>
      <c r="M26" s="12" t="s">
        <v>13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13</v>
      </c>
      <c r="U26" s="12" t="s">
        <v>4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13</v>
      </c>
      <c r="AB26" s="12" t="s">
        <v>4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25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+AH26+AI26+AJ26+AK26</f>
        <v>29</v>
      </c>
    </row>
    <row r="27" spans="1:38" ht="15">
      <c r="A27" s="12">
        <v>18</v>
      </c>
      <c r="B27" s="13" t="s">
        <v>21</v>
      </c>
      <c r="C27" s="13" t="s">
        <v>42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46</v>
      </c>
      <c r="I27" s="12" t="s">
        <v>46</v>
      </c>
      <c r="J27" s="12" t="s">
        <v>46</v>
      </c>
      <c r="K27" s="12" t="s">
        <v>46</v>
      </c>
      <c r="L27" s="12" t="s">
        <v>46</v>
      </c>
      <c r="M27" s="12" t="s">
        <v>46</v>
      </c>
      <c r="N27" s="12" t="s">
        <v>46</v>
      </c>
      <c r="O27" s="12" t="s">
        <v>46</v>
      </c>
      <c r="P27" s="12" t="s">
        <v>46</v>
      </c>
      <c r="Q27" s="12" t="s">
        <v>46</v>
      </c>
      <c r="R27" s="12" t="s">
        <v>46</v>
      </c>
      <c r="S27" s="12" t="s">
        <v>46</v>
      </c>
      <c r="T27" s="12" t="s">
        <v>46</v>
      </c>
      <c r="U27" s="12" t="s">
        <v>46</v>
      </c>
      <c r="V27" s="12" t="s">
        <v>46</v>
      </c>
      <c r="W27" s="12" t="s">
        <v>46</v>
      </c>
      <c r="X27" s="12" t="s">
        <v>46</v>
      </c>
      <c r="Y27" s="12" t="s">
        <v>46</v>
      </c>
      <c r="Z27" s="12" t="s">
        <v>46</v>
      </c>
      <c r="AA27" s="12" t="s">
        <v>46</v>
      </c>
      <c r="AB27" s="12" t="s">
        <v>46</v>
      </c>
      <c r="AC27" s="12" t="s">
        <v>46</v>
      </c>
      <c r="AD27" s="12" t="s">
        <v>46</v>
      </c>
      <c r="AE27" s="12" t="s">
        <v>46</v>
      </c>
      <c r="AF27" s="12" t="s">
        <v>46</v>
      </c>
      <c r="AG27" s="12" t="s">
        <v>46</v>
      </c>
      <c r="AH27" s="2">
        <f>COUNTIF(D27:AG27,"P")</f>
        <v>4</v>
      </c>
      <c r="AI27" s="2">
        <f>COUNTIF(D27:AG27,"wo")</f>
        <v>0</v>
      </c>
      <c r="AJ27" s="2">
        <f>COUNTIF(D27:AG27,"CL")</f>
        <v>0</v>
      </c>
      <c r="AK27" s="2">
        <f>COUNTIF(D27:AG27,"PL")</f>
        <v>0</v>
      </c>
      <c r="AL27" s="2">
        <f>+AH27+AI27+AJ27+AK27</f>
        <v>4</v>
      </c>
    </row>
    <row r="28" spans="1:38" ht="15">
      <c r="A28" s="12">
        <v>19</v>
      </c>
      <c r="B28" s="13" t="s">
        <v>25</v>
      </c>
      <c r="C28" s="13" t="s">
        <v>28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13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13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13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13</v>
      </c>
      <c r="AD28" s="12" t="s">
        <v>4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+AH28+AI28+AJ28+AK28</f>
        <v>30</v>
      </c>
    </row>
    <row r="29" spans="1:38" ht="15">
      <c r="A29" s="12">
        <v>20</v>
      </c>
      <c r="B29" s="13" t="s">
        <v>32</v>
      </c>
      <c r="C29" s="13" t="s">
        <v>43</v>
      </c>
      <c r="D29" s="12" t="s">
        <v>4</v>
      </c>
      <c r="E29" s="12" t="s">
        <v>46</v>
      </c>
      <c r="F29" s="12" t="s">
        <v>13</v>
      </c>
      <c r="G29" s="12" t="s">
        <v>4</v>
      </c>
      <c r="H29" s="12" t="s">
        <v>46</v>
      </c>
      <c r="I29" s="12" t="s">
        <v>4</v>
      </c>
      <c r="J29" s="12" t="s">
        <v>46</v>
      </c>
      <c r="K29" s="12" t="s">
        <v>4</v>
      </c>
      <c r="L29" s="12" t="s">
        <v>46</v>
      </c>
      <c r="M29" s="12" t="s">
        <v>46</v>
      </c>
      <c r="N29" s="12" t="s">
        <v>46</v>
      </c>
      <c r="O29" s="12" t="s">
        <v>46</v>
      </c>
      <c r="P29" s="12" t="s">
        <v>46</v>
      </c>
      <c r="Q29" s="12" t="s">
        <v>46</v>
      </c>
      <c r="R29" s="12" t="s">
        <v>46</v>
      </c>
      <c r="S29" s="12" t="s">
        <v>46</v>
      </c>
      <c r="T29" s="12" t="s">
        <v>46</v>
      </c>
      <c r="U29" s="12" t="s">
        <v>4</v>
      </c>
      <c r="V29" s="12" t="s">
        <v>4</v>
      </c>
      <c r="W29" s="12" t="s">
        <v>4</v>
      </c>
      <c r="X29" s="12" t="s">
        <v>46</v>
      </c>
      <c r="Y29" s="12" t="s">
        <v>4</v>
      </c>
      <c r="Z29" s="12" t="s">
        <v>4</v>
      </c>
      <c r="AA29" s="12" t="s">
        <v>13</v>
      </c>
      <c r="AB29" s="12" t="s">
        <v>4</v>
      </c>
      <c r="AC29" s="12" t="s">
        <v>4</v>
      </c>
      <c r="AD29" s="12" t="s">
        <v>46</v>
      </c>
      <c r="AE29" s="12" t="s">
        <v>4</v>
      </c>
      <c r="AF29" s="12" t="s">
        <v>46</v>
      </c>
      <c r="AG29" s="12" t="s">
        <v>46</v>
      </c>
      <c r="AH29" s="2">
        <f>COUNTIF(D29:AG29,"P")</f>
        <v>12</v>
      </c>
      <c r="AI29" s="2">
        <f>COUNTIF(D29:AG29,"wo")</f>
        <v>2</v>
      </c>
      <c r="AJ29" s="2">
        <f>COUNTIF(D29:AG29,"CL")</f>
        <v>0</v>
      </c>
      <c r="AK29" s="2">
        <f>COUNTIF(D29:AG29,"PL")</f>
        <v>0</v>
      </c>
      <c r="AL29" s="2">
        <f>+AH29+AI29+AJ29+AK29</f>
        <v>14</v>
      </c>
    </row>
    <row r="30" spans="1:38" ht="15">
      <c r="A30" s="12">
        <v>21</v>
      </c>
      <c r="B30" s="13" t="s">
        <v>33</v>
      </c>
      <c r="C30" s="13" t="s">
        <v>44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13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13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13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+AH30+AI30+AJ30+AK30</f>
        <v>30</v>
      </c>
    </row>
    <row r="31" spans="1:38" ht="15">
      <c r="A31" s="12">
        <v>22</v>
      </c>
      <c r="B31" s="13" t="s">
        <v>34</v>
      </c>
      <c r="C31" s="13" t="s">
        <v>45</v>
      </c>
      <c r="D31" s="12" t="s">
        <v>4</v>
      </c>
      <c r="E31" s="12" t="s">
        <v>4</v>
      </c>
      <c r="F31" s="12" t="s">
        <v>4</v>
      </c>
      <c r="G31" s="12" t="s">
        <v>13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13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13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46</v>
      </c>
      <c r="AB31" s="12" t="s">
        <v>46</v>
      </c>
      <c r="AC31" s="12" t="s">
        <v>46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24</v>
      </c>
      <c r="AI31" s="2">
        <f>COUNTIF(D31:AG31,"wo")</f>
        <v>3</v>
      </c>
      <c r="AJ31" s="2">
        <f>COUNTIF(D31:AG31,"CL")</f>
        <v>0</v>
      </c>
      <c r="AK31" s="2">
        <f>COUNTIF(D31:AG31,"PL")</f>
        <v>0</v>
      </c>
      <c r="AL31" s="2">
        <f>+AH31+AI31+AJ31+AK31</f>
        <v>27</v>
      </c>
    </row>
    <row r="32" spans="1:38" ht="15">
      <c r="A32" s="12">
        <v>23</v>
      </c>
      <c r="B32" s="13" t="s">
        <v>56</v>
      </c>
      <c r="C32" s="13" t="s">
        <v>57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13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13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13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13</v>
      </c>
      <c r="AF32" s="12" t="s">
        <v>4</v>
      </c>
      <c r="AG32" s="12" t="s">
        <v>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>+AH32+AI32+AJ32+AK32</f>
        <v>30</v>
      </c>
    </row>
    <row r="33" spans="1:38" ht="15">
      <c r="A33" s="12">
        <v>24</v>
      </c>
      <c r="B33" s="13" t="s">
        <v>72</v>
      </c>
      <c r="C33" s="13" t="s">
        <v>77</v>
      </c>
      <c r="D33" s="12" t="s">
        <v>4</v>
      </c>
      <c r="E33" s="12" t="s">
        <v>4</v>
      </c>
      <c r="F33" s="12" t="s">
        <v>4</v>
      </c>
      <c r="G33" s="12" t="s">
        <v>13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13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13</v>
      </c>
      <c r="V33" s="12" t="s">
        <v>4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13</v>
      </c>
      <c r="AC33" s="12" t="s">
        <v>4</v>
      </c>
      <c r="AD33" s="12" t="s">
        <v>4</v>
      </c>
      <c r="AE33" s="12" t="s">
        <v>4</v>
      </c>
      <c r="AF33" s="12" t="s">
        <v>46</v>
      </c>
      <c r="AG33" s="12" t="s">
        <v>4</v>
      </c>
      <c r="AH33" s="2">
        <f>COUNTIF(D33:AG33,"P")</f>
        <v>25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f>+AH33+AI33+AJ33+AK33</f>
        <v>29</v>
      </c>
    </row>
    <row r="34" spans="1:38" ht="15">
      <c r="A34" s="12">
        <v>25</v>
      </c>
      <c r="B34" s="13" t="s">
        <v>61</v>
      </c>
      <c r="C34" s="13" t="s">
        <v>67</v>
      </c>
      <c r="D34" s="12" t="s">
        <v>4</v>
      </c>
      <c r="E34" s="12" t="s">
        <v>4</v>
      </c>
      <c r="F34" s="12" t="s">
        <v>13</v>
      </c>
      <c r="G34" s="12" t="s">
        <v>4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13</v>
      </c>
      <c r="N34" s="12" t="s">
        <v>4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13</v>
      </c>
      <c r="U34" s="12" t="s">
        <v>4</v>
      </c>
      <c r="V34" s="12" t="s">
        <v>4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13</v>
      </c>
      <c r="AB34" s="12" t="s">
        <v>4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f>+AH34+AI34+AJ34+AK34</f>
        <v>30</v>
      </c>
    </row>
    <row r="35" spans="1:38" ht="15">
      <c r="A35" s="12">
        <v>26</v>
      </c>
      <c r="B35" s="13" t="s">
        <v>62</v>
      </c>
      <c r="C35" s="13" t="s">
        <v>68</v>
      </c>
      <c r="D35" s="12" t="s">
        <v>4</v>
      </c>
      <c r="E35" s="12" t="s">
        <v>4</v>
      </c>
      <c r="F35" s="12" t="s">
        <v>4</v>
      </c>
      <c r="G35" s="12" t="s">
        <v>13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13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13</v>
      </c>
      <c r="V35" s="12" t="s">
        <v>4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13</v>
      </c>
      <c r="AC35" s="12" t="s">
        <v>4</v>
      </c>
      <c r="AD35" s="12" t="s">
        <v>4</v>
      </c>
      <c r="AE35" s="12" t="s">
        <v>4</v>
      </c>
      <c r="AF35" s="12" t="s">
        <v>4</v>
      </c>
      <c r="AG35" s="12" t="s">
        <v>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+AH35+AI35+AJ35+AK35</f>
        <v>30</v>
      </c>
    </row>
    <row r="36" spans="1:38" ht="15">
      <c r="A36" s="12">
        <v>27</v>
      </c>
      <c r="B36" s="13" t="s">
        <v>63</v>
      </c>
      <c r="C36" s="13" t="s">
        <v>69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13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13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13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46</v>
      </c>
      <c r="AB36" s="12" t="s">
        <v>4</v>
      </c>
      <c r="AC36" s="12" t="s">
        <v>13</v>
      </c>
      <c r="AD36" s="12" t="s">
        <v>4</v>
      </c>
      <c r="AE36" s="12" t="s">
        <v>4</v>
      </c>
      <c r="AF36" s="12" t="s">
        <v>4</v>
      </c>
      <c r="AG36" s="12" t="s">
        <v>4</v>
      </c>
      <c r="AH36" s="2">
        <f>COUNTIF(D36:AG36,"P")</f>
        <v>25</v>
      </c>
      <c r="AI36" s="2">
        <f>COUNTIF(D36:AG36,"wo")</f>
        <v>4</v>
      </c>
      <c r="AJ36" s="2">
        <f>COUNTIF(D36:AG36,"CL")</f>
        <v>0</v>
      </c>
      <c r="AK36" s="2">
        <f>COUNTIF(D36:AG36,"PL")</f>
        <v>0</v>
      </c>
      <c r="AL36" s="2">
        <f>+AH36+AI36+AJ36+AK36</f>
        <v>29</v>
      </c>
    </row>
    <row r="37" spans="1:38" ht="15">
      <c r="A37" s="12">
        <v>28</v>
      </c>
      <c r="B37" s="13" t="s">
        <v>73</v>
      </c>
      <c r="C37" s="13" t="s">
        <v>78</v>
      </c>
      <c r="D37" s="12" t="s">
        <v>4</v>
      </c>
      <c r="E37" s="12" t="s">
        <v>4</v>
      </c>
      <c r="F37" s="12" t="s">
        <v>13</v>
      </c>
      <c r="G37" s="12" t="s">
        <v>4</v>
      </c>
      <c r="H37" s="12" t="s">
        <v>4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13</v>
      </c>
      <c r="N37" s="12" t="s">
        <v>4</v>
      </c>
      <c r="O37" s="12" t="s">
        <v>4</v>
      </c>
      <c r="P37" s="12" t="s">
        <v>4</v>
      </c>
      <c r="Q37" s="12" t="s">
        <v>4</v>
      </c>
      <c r="R37" s="12" t="s">
        <v>4</v>
      </c>
      <c r="S37" s="12" t="s">
        <v>46</v>
      </c>
      <c r="T37" s="12" t="s">
        <v>46</v>
      </c>
      <c r="U37" s="12" t="s">
        <v>46</v>
      </c>
      <c r="V37" s="12" t="s">
        <v>4</v>
      </c>
      <c r="W37" s="12" t="s">
        <v>46</v>
      </c>
      <c r="X37" s="12" t="s">
        <v>4</v>
      </c>
      <c r="Y37" s="12" t="s">
        <v>4</v>
      </c>
      <c r="Z37" s="12" t="s">
        <v>4</v>
      </c>
      <c r="AA37" s="12" t="s">
        <v>13</v>
      </c>
      <c r="AB37" s="12" t="s">
        <v>4</v>
      </c>
      <c r="AC37" s="12" t="s">
        <v>4</v>
      </c>
      <c r="AD37" s="12" t="s">
        <v>4</v>
      </c>
      <c r="AE37" s="12" t="s">
        <v>4</v>
      </c>
      <c r="AF37" s="12" t="s">
        <v>4</v>
      </c>
      <c r="AG37" s="12" t="s">
        <v>4</v>
      </c>
      <c r="AH37" s="2">
        <f>COUNTIF(D37:AG37,"P")</f>
        <v>23</v>
      </c>
      <c r="AI37" s="2">
        <f>COUNTIF(D37:AG37,"wo")</f>
        <v>3</v>
      </c>
      <c r="AJ37" s="2">
        <f>COUNTIF(D37:AG37,"CL")</f>
        <v>0</v>
      </c>
      <c r="AK37" s="2">
        <f>COUNTIF(D37:AG37,"PL")</f>
        <v>0</v>
      </c>
      <c r="AL37" s="2">
        <f>+AH37+AI37+AJ37+AK37</f>
        <v>26</v>
      </c>
    </row>
    <row r="38" spans="1:38" ht="15">
      <c r="A38" s="12">
        <v>29</v>
      </c>
      <c r="B38" s="13" t="s">
        <v>74</v>
      </c>
      <c r="C38" s="13" t="s">
        <v>79</v>
      </c>
      <c r="D38" s="12" t="s">
        <v>4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13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4</v>
      </c>
      <c r="O38" s="12" t="s">
        <v>4</v>
      </c>
      <c r="P38" s="12" t="s">
        <v>13</v>
      </c>
      <c r="Q38" s="12" t="s">
        <v>4</v>
      </c>
      <c r="R38" s="12" t="s">
        <v>4</v>
      </c>
      <c r="S38" s="12" t="s">
        <v>4</v>
      </c>
      <c r="T38" s="12" t="s">
        <v>46</v>
      </c>
      <c r="U38" s="12" t="s">
        <v>4</v>
      </c>
      <c r="V38" s="12" t="s">
        <v>4</v>
      </c>
      <c r="W38" s="12" t="s">
        <v>13</v>
      </c>
      <c r="X38" s="12" t="s">
        <v>4</v>
      </c>
      <c r="Y38" s="12" t="s">
        <v>4</v>
      </c>
      <c r="Z38" s="12" t="s">
        <v>4</v>
      </c>
      <c r="AA38" s="12" t="s">
        <v>4</v>
      </c>
      <c r="AB38" s="12" t="s">
        <v>4</v>
      </c>
      <c r="AC38" s="12" t="s">
        <v>4</v>
      </c>
      <c r="AD38" s="12" t="s">
        <v>13</v>
      </c>
      <c r="AE38" s="12" t="s">
        <v>4</v>
      </c>
      <c r="AF38" s="12" t="s">
        <v>4</v>
      </c>
      <c r="AG38" s="12" t="s">
        <v>4</v>
      </c>
      <c r="AH38" s="2">
        <f>COUNTIF(D38:AG38,"P")</f>
        <v>25</v>
      </c>
      <c r="AI38" s="2">
        <f>COUNTIF(D38:AG38,"wo")</f>
        <v>4</v>
      </c>
      <c r="AJ38" s="2">
        <f>COUNTIF(D38:AG38,"CL")</f>
        <v>0</v>
      </c>
      <c r="AK38" s="2">
        <f>COUNTIF(D38:AG38,"PL")</f>
        <v>0</v>
      </c>
      <c r="AL38" s="2">
        <f>+AH38+AI38+AJ38+AK38</f>
        <v>29</v>
      </c>
    </row>
    <row r="39" spans="1:38" ht="15">
      <c r="A39" s="12">
        <v>30</v>
      </c>
      <c r="B39" s="13" t="s">
        <v>75</v>
      </c>
      <c r="C39" s="13" t="s">
        <v>80</v>
      </c>
      <c r="D39" s="12" t="s">
        <v>4</v>
      </c>
      <c r="E39" s="12" t="s">
        <v>4</v>
      </c>
      <c r="F39" s="12" t="s">
        <v>4</v>
      </c>
      <c r="G39" s="12" t="s">
        <v>4</v>
      </c>
      <c r="H39" s="12" t="s">
        <v>13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 t="s">
        <v>4</v>
      </c>
      <c r="O39" s="12" t="s">
        <v>13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4</v>
      </c>
      <c r="U39" s="12" t="s">
        <v>4</v>
      </c>
      <c r="V39" s="12" t="s">
        <v>46</v>
      </c>
      <c r="W39" s="12" t="s">
        <v>46</v>
      </c>
      <c r="X39" s="12" t="s">
        <v>46</v>
      </c>
      <c r="Y39" s="12" t="s">
        <v>46</v>
      </c>
      <c r="Z39" s="12" t="s">
        <v>46</v>
      </c>
      <c r="AA39" s="12" t="s">
        <v>46</v>
      </c>
      <c r="AB39" s="12" t="s">
        <v>46</v>
      </c>
      <c r="AC39" s="12" t="s">
        <v>46</v>
      </c>
      <c r="AD39" s="12" t="s">
        <v>46</v>
      </c>
      <c r="AE39" s="12" t="s">
        <v>46</v>
      </c>
      <c r="AF39" s="12" t="s">
        <v>46</v>
      </c>
      <c r="AG39" s="12" t="s">
        <v>46</v>
      </c>
      <c r="AH39" s="2">
        <f>COUNTIF(D39:AG39,"P")</f>
        <v>16</v>
      </c>
      <c r="AI39" s="2">
        <f>COUNTIF(D39:AG39,"wo")</f>
        <v>2</v>
      </c>
      <c r="AJ39" s="2">
        <f>COUNTIF(D39:AG39,"CL")</f>
        <v>0</v>
      </c>
      <c r="AK39" s="2">
        <f>COUNTIF(D39:AG39,"PL")</f>
        <v>0</v>
      </c>
      <c r="AL39" s="2">
        <f>+AH39+AI39+AJ39+AK39</f>
        <v>18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2019-02-01T07:15:37Z</dcterms:modified>
  <cp:category/>
  <cp:version/>
  <cp:contentType/>
  <cp:contentStatus/>
</cp:coreProperties>
</file>