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'H&amp;M'!$A$1:$AJ$23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<sst xmlns="http://schemas.openxmlformats.org/spreadsheetml/2006/main" count="496" uniqueCount="52">
  <si>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</si>
  <si>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</si>
  <si>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</si>
  <si>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</si>
  <si>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</si>
  <si>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</si>
  <si>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</si>
  <si>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</si>
  <si>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</si>
  <si>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</si>
  <si>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</si>
  <si>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</si>
  <si>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</si>
  <si>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</si>
  <si>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</si>
  <si>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</si>
  <si>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</si>
  <si>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</si>
  <si>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</si>
  <si>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G112131</t>
  </si>
  <si>
    <t>MUNNA KISHOR CHATURVEDI</t>
  </si>
  <si>
    <t>G005795</t>
  </si>
  <si>
    <t>G098976</t>
  </si>
  <si>
    <t>NIRBHAY SHARMA KUMAR</t>
  </si>
  <si>
    <t>MOHIT  SINGH</t>
  </si>
  <si>
    <t>wo</t>
  </si>
  <si>
    <t>G109586</t>
  </si>
  <si>
    <t>G164740</t>
  </si>
  <si>
    <t>NIRPESH  NIRALA</t>
  </si>
  <si>
    <t>BISWAJIT  BARMAN</t>
  </si>
  <si>
    <t>G171627</t>
  </si>
  <si>
    <t>G174840</t>
  </si>
  <si>
    <t>ROHIT  RAM</t>
  </si>
  <si>
    <t>ANIL  KUMAR</t>
  </si>
  <si>
    <t>G174880</t>
  </si>
  <si>
    <t>G037498</t>
  </si>
  <si>
    <t>SATYENDRA  SINGH</t>
  </si>
  <si>
    <t>SHASHI KANT KHARWAR</t>
  </si>
  <si>
    <t>G026377</t>
  </si>
  <si>
    <t>RAJEEV  KUMAR</t>
  </si>
  <si>
    <t>G085821</t>
  </si>
  <si>
    <t>RAMESH  KUMAR</t>
  </si>
  <si>
    <t>G186512</t>
  </si>
  <si>
    <t>RAMASHRAY  PANDEY</t>
  </si>
  <si>
    <t>G173944</t>
  </si>
  <si>
    <t>SEEMA  SINGH</t>
  </si>
  <si>
    <t>G188875</t>
  </si>
  <si>
    <t>TUKTUKI GHOSH HALDER</t>
  </si>
  <si>
    <t>For the Month:- February 2019</t>
  </si>
  <si>
    <t>G123652</t>
  </si>
  <si>
    <t>SEETESH KUMAR JHA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</si>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</sst>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1" width="3.00390625" style="2" customWidth="1"/>
    <col min="32" max="32" width="7.7109375" style="2" customWidth="1"/>
    <col min="33" max="33" width="6.00390625" style="2" customWidth="1"/>
    <col min="34" max="34" width="4.00390625" style="2" customWidth="1"/>
    <col min="35" max="35" width="3.57421875" style="2" customWidth="1"/>
    <col min="36" max="36" width="6.140625" style="2" customWidth="1"/>
    <col min="37" max="16384" width="9.140625" style="2" customWidth="1"/>
  </cols>
  <sheetData>
    <row r="1" spans="1:36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</row>
    <row r="2" spans="3:36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5"/>
      <c r="AG2" s="5"/>
      <c r="AH2" s="5"/>
      <c r="AI2" s="5"/>
      <c r="AJ2" s="5"/>
    </row>
    <row r="3" spans="1:36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</row>
    <row r="4" spans="1:36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5"/>
      <c r="AG4" s="5"/>
      <c r="AH4" s="5"/>
      <c r="AI4" s="5"/>
      <c r="AJ4" s="5"/>
    </row>
    <row r="5" spans="1:36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5"/>
      <c r="AH5" s="5"/>
      <c r="AI5" s="5"/>
      <c r="AJ5" s="5"/>
    </row>
    <row r="6" spans="1:36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  <c r="AI6" s="5"/>
      <c r="AJ6" s="5"/>
    </row>
    <row r="7" spans="1:36" ht="15">
      <c r="A7" s="7" t="s">
        <v>48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</row>
    <row r="8" spans="1:36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7</v>
      </c>
      <c r="AG8" s="12" t="s">
        <v>8</v>
      </c>
      <c r="AH8" s="12" t="s">
        <v>9</v>
      </c>
      <c r="AI8" s="12" t="s">
        <v>17</v>
      </c>
      <c r="AJ8" s="12" t="s">
        <v>10</v>
      </c>
    </row>
    <row r="9" spans="1:36" ht="15">
      <c r="A9" s="5">
        <v>1</v>
      </c>
      <c r="B9" s="13" t="s">
        <v>31</v>
      </c>
      <c r="C9" s="13" t="s">
        <v>33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25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12</v>
      </c>
      <c r="Q9" s="5" t="s">
        <v>25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15" t="s">
        <v>51</v>
      </c>
      <c r="X9" s="15" t="s">
        <v>51</v>
      </c>
      <c r="Y9" s="15" t="s">
        <v>51</v>
      </c>
      <c r="Z9" s="15" t="s">
        <v>51</v>
      </c>
      <c r="AA9" s="15" t="s">
        <v>51</v>
      </c>
      <c r="AB9" s="15" t="s">
        <v>51</v>
      </c>
      <c r="AC9" s="15" t="s">
        <v>51</v>
      </c>
      <c r="AD9" s="15" t="s">
        <v>51</v>
      </c>
      <c r="AE9" s="15" t="s">
        <v>51</v>
      </c>
      <c r="AF9" s="4">
        <f>COUNTIF(D9:AE9,"P")</f>
        <v>17</v>
      </c>
      <c r="AG9" s="4">
        <f>COUNTIF(D9:AE9,"wo")</f>
        <v>2</v>
      </c>
      <c r="AH9" s="4">
        <f>COUNTIF(D9:AE9,"CL")</f>
        <v>0</v>
      </c>
      <c r="AI9" s="4">
        <f>COUNTIF(D9:AE9,"PL")</f>
        <v>0</v>
      </c>
      <c r="AJ9" s="4">
        <f>SUM(AF9:AI9)</f>
        <v>19</v>
      </c>
    </row>
    <row r="10" spans="1:36" ht="15">
      <c r="A10" s="5">
        <v>2</v>
      </c>
      <c r="B10" s="13" t="s">
        <v>42</v>
      </c>
      <c r="C10" s="13" t="s">
        <v>43</v>
      </c>
      <c r="D10" s="5" t="s">
        <v>13</v>
      </c>
      <c r="E10" s="5" t="s">
        <v>13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25</v>
      </c>
      <c r="M10" s="5" t="s">
        <v>12</v>
      </c>
      <c r="N10" s="5" t="s">
        <v>12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25</v>
      </c>
      <c r="T10" s="5" t="s">
        <v>12</v>
      </c>
      <c r="U10" s="5" t="s">
        <v>12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25</v>
      </c>
      <c r="AA10" s="5" t="s">
        <v>12</v>
      </c>
      <c r="AB10" s="5" t="s">
        <v>12</v>
      </c>
      <c r="AC10" s="5" t="s">
        <v>12</v>
      </c>
      <c r="AD10" s="5" t="s">
        <v>12</v>
      </c>
      <c r="AE10" s="5" t="s">
        <v>12</v>
      </c>
      <c r="AF10" s="4">
        <f>COUNTIF(D10:AE10,"P")</f>
        <v>23</v>
      </c>
      <c r="AG10" s="4">
        <f>COUNTIF(D10:AE10,"wo")</f>
        <v>3</v>
      </c>
      <c r="AH10" s="4">
        <f>COUNTIF(D10:AE10,"CL")</f>
        <v>0</v>
      </c>
      <c r="AI10" s="4">
        <f>COUNTIF(D10:AE10,"PL")</f>
        <v>0</v>
      </c>
      <c r="AJ10" s="4">
        <f>SUM(AF10:AI10)</f>
        <v>26</v>
      </c>
    </row>
    <row r="11" spans="1:36" ht="15">
      <c r="A11" s="5">
        <v>3</v>
      </c>
      <c r="B11" s="13" t="s">
        <v>15</v>
      </c>
      <c r="C11" s="13" t="s">
        <v>16</v>
      </c>
      <c r="D11" s="5" t="s">
        <v>12</v>
      </c>
      <c r="E11" s="5" t="s">
        <v>12</v>
      </c>
      <c r="F11" s="5" t="s">
        <v>25</v>
      </c>
      <c r="G11" s="5" t="s">
        <v>12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25</v>
      </c>
      <c r="N11" s="5" t="s">
        <v>12</v>
      </c>
      <c r="O11" s="5" t="s">
        <v>12</v>
      </c>
      <c r="P11" s="5" t="s">
        <v>12</v>
      </c>
      <c r="Q11" s="5" t="s">
        <v>12</v>
      </c>
      <c r="R11" s="5" t="s">
        <v>12</v>
      </c>
      <c r="S11" s="5" t="s">
        <v>13</v>
      </c>
      <c r="T11" s="5" t="s">
        <v>13</v>
      </c>
      <c r="U11" s="5" t="s">
        <v>12</v>
      </c>
      <c r="V11" s="5" t="s">
        <v>12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25</v>
      </c>
      <c r="AB11" s="5" t="s">
        <v>12</v>
      </c>
      <c r="AC11" s="5" t="s">
        <v>12</v>
      </c>
      <c r="AD11" s="5" t="s">
        <v>12</v>
      </c>
      <c r="AE11" s="5" t="s">
        <v>12</v>
      </c>
      <c r="AF11" s="4">
        <f>COUNTIF(D11:AE11,"P")</f>
        <v>23</v>
      </c>
      <c r="AG11" s="4">
        <f>COUNTIF(D11:AE11,"wo")</f>
        <v>3</v>
      </c>
      <c r="AH11" s="4">
        <f>COUNTIF(D11:AE11,"CL")</f>
        <v>0</v>
      </c>
      <c r="AI11" s="4">
        <f>COUNTIF(D11:AE11,"PL")</f>
        <v>0</v>
      </c>
      <c r="AJ11" s="4">
        <f>SUM(AF11:AI11)</f>
        <v>26</v>
      </c>
    </row>
    <row r="12" spans="1:36" ht="15">
      <c r="A12" s="5">
        <v>4</v>
      </c>
      <c r="B12" s="2" t="s">
        <v>26</v>
      </c>
      <c r="C12" s="2" t="s">
        <v>28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25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25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25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25</v>
      </c>
      <c r="AD12" s="5" t="s">
        <v>12</v>
      </c>
      <c r="AE12" s="5" t="s">
        <v>12</v>
      </c>
      <c r="AF12" s="4">
        <f>COUNTIF(D12:AE12,"P")</f>
        <v>24</v>
      </c>
      <c r="AG12" s="4">
        <f>COUNTIF(D12:AE12,"wo")</f>
        <v>4</v>
      </c>
      <c r="AH12" s="4">
        <f>COUNTIF(D12:AE12,"CL")</f>
        <v>0</v>
      </c>
      <c r="AI12" s="4">
        <f>COUNTIF(D12:AE12,"PL")</f>
        <v>0</v>
      </c>
      <c r="AJ12" s="4">
        <f>SUM(AF12:AI12)</f>
        <v>28</v>
      </c>
    </row>
    <row r="13" spans="1:36" ht="15">
      <c r="A13" s="5">
        <v>5</v>
      </c>
      <c r="B13" s="2" t="s">
        <v>49</v>
      </c>
      <c r="C13" s="2" t="s">
        <v>50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25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25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25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25</v>
      </c>
      <c r="AE13" s="5" t="s">
        <v>12</v>
      </c>
      <c r="AF13" s="4">
        <f>COUNTIF(D13:AE13,"P")</f>
        <v>24</v>
      </c>
      <c r="AG13" s="4">
        <f>COUNTIF(D13:AE13,"wo")</f>
        <v>4</v>
      </c>
      <c r="AH13" s="4">
        <f>COUNTIF(D13:AE13,"CL")</f>
        <v>0</v>
      </c>
      <c r="AI13" s="4">
        <f>COUNTIF(D13:AE13,"PL")</f>
        <v>0</v>
      </c>
      <c r="AJ13" s="4">
        <f>SUM(AF13:AI13)</f>
        <v>28</v>
      </c>
    </row>
    <row r="14" spans="1:36" ht="15">
      <c r="A14" s="5">
        <v>6</v>
      </c>
      <c r="B14" s="13" t="s">
        <v>46</v>
      </c>
      <c r="C14" s="13" t="s">
        <v>47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25</v>
      </c>
      <c r="K14" s="5" t="s">
        <v>12</v>
      </c>
      <c r="L14" s="5" t="s">
        <v>12</v>
      </c>
      <c r="M14" s="5" t="s">
        <v>12</v>
      </c>
      <c r="N14" s="5" t="s">
        <v>12</v>
      </c>
      <c r="O14" s="15" t="s">
        <v>51</v>
      </c>
      <c r="P14" s="15" t="s">
        <v>51</v>
      </c>
      <c r="Q14" s="15" t="s">
        <v>51</v>
      </c>
      <c r="R14" s="15" t="s">
        <v>51</v>
      </c>
      <c r="S14" s="15" t="s">
        <v>51</v>
      </c>
      <c r="T14" s="15" t="s">
        <v>51</v>
      </c>
      <c r="U14" s="15" t="s">
        <v>51</v>
      </c>
      <c r="V14" s="15" t="s">
        <v>51</v>
      </c>
      <c r="W14" s="15" t="s">
        <v>51</v>
      </c>
      <c r="X14" s="15" t="s">
        <v>51</v>
      </c>
      <c r="Y14" s="15" t="s">
        <v>51</v>
      </c>
      <c r="Z14" s="15" t="s">
        <v>51</v>
      </c>
      <c r="AA14" s="15" t="s">
        <v>51</v>
      </c>
      <c r="AB14" s="15" t="s">
        <v>51</v>
      </c>
      <c r="AC14" s="15" t="s">
        <v>51</v>
      </c>
      <c r="AD14" s="15" t="s">
        <v>51</v>
      </c>
      <c r="AE14" s="15" t="s">
        <v>51</v>
      </c>
      <c r="AF14" s="4">
        <f>COUNTIF(D14:AE14,"P")</f>
        <v>10</v>
      </c>
      <c r="AG14" s="4">
        <f>COUNTIF(D14:AE14,"wo")</f>
        <v>1</v>
      </c>
      <c r="AH14" s="4">
        <f>COUNTIF(D14:AE14,"CL")</f>
        <v>0</v>
      </c>
      <c r="AI14" s="4">
        <f>COUNTIF(D14:AE14,"PL")</f>
        <v>0</v>
      </c>
      <c r="AJ14" s="4">
        <f>SUM(AF14:AI14)</f>
        <v>11</v>
      </c>
    </row>
    <row r="15" spans="1:36" ht="15">
      <c r="A15" s="5">
        <v>7</v>
      </c>
      <c r="B15" s="13" t="s">
        <v>34</v>
      </c>
      <c r="C15" s="13" t="s">
        <v>36</v>
      </c>
      <c r="D15" s="5" t="s">
        <v>13</v>
      </c>
      <c r="E15" s="5" t="s">
        <v>13</v>
      </c>
      <c r="F15" s="5" t="s">
        <v>13</v>
      </c>
      <c r="G15" s="5" t="s">
        <v>13</v>
      </c>
      <c r="H15" s="5" t="s">
        <v>13</v>
      </c>
      <c r="I15" s="5" t="s">
        <v>13</v>
      </c>
      <c r="J15" s="5" t="s">
        <v>12</v>
      </c>
      <c r="K15" s="5" t="s">
        <v>25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12</v>
      </c>
      <c r="Q15" s="5" t="s">
        <v>12</v>
      </c>
      <c r="R15" s="5" t="s">
        <v>25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12</v>
      </c>
      <c r="X15" s="5" t="s">
        <v>12</v>
      </c>
      <c r="Y15" s="5" t="s">
        <v>25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12</v>
      </c>
      <c r="AE15" s="5" t="s">
        <v>12</v>
      </c>
      <c r="AF15" s="4">
        <f>COUNTIF(D15:AE15,"P")</f>
        <v>19</v>
      </c>
      <c r="AG15" s="4">
        <f>COUNTIF(D15:AE15,"wo")</f>
        <v>3</v>
      </c>
      <c r="AH15" s="4">
        <f>COUNTIF(D15:AE15,"CL")</f>
        <v>0</v>
      </c>
      <c r="AI15" s="4">
        <f>COUNTIF(D15:AE15,"PL")</f>
        <v>0</v>
      </c>
      <c r="AJ15" s="4">
        <f>SUM(AF15:AI15)</f>
        <v>22</v>
      </c>
    </row>
    <row r="16" spans="1:36" ht="15">
      <c r="A16" s="5">
        <v>8</v>
      </c>
      <c r="B16" s="13" t="s">
        <v>35</v>
      </c>
      <c r="C16" s="13" t="s">
        <v>37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25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25</v>
      </c>
      <c r="Q16" s="5" t="s">
        <v>12</v>
      </c>
      <c r="R16" s="5" t="s">
        <v>12</v>
      </c>
      <c r="S16" s="5" t="s">
        <v>12</v>
      </c>
      <c r="T16" s="5" t="s">
        <v>12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4">
        <f>COUNTIF(D16:AE16,"P")</f>
        <v>15</v>
      </c>
      <c r="AG16" s="4">
        <f>COUNTIF(D16:AE16,"wo")</f>
        <v>2</v>
      </c>
      <c r="AH16" s="4">
        <f>COUNTIF(D16:AE16,"CL")</f>
        <v>0</v>
      </c>
      <c r="AI16" s="4">
        <f>COUNTIF(D16:AE16,"PL")</f>
        <v>0</v>
      </c>
      <c r="AJ16" s="4">
        <f>SUM(AF16:AI16)</f>
        <v>17</v>
      </c>
    </row>
    <row r="17" spans="1:36" ht="15">
      <c r="A17" s="5">
        <v>9</v>
      </c>
      <c r="B17" s="13" t="s">
        <v>44</v>
      </c>
      <c r="C17" s="13" t="s">
        <v>45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25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25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4">
        <f>COUNTIF(D17:AE17,"P")</f>
        <v>15</v>
      </c>
      <c r="AG17" s="4">
        <f>COUNTIF(D17:AE17,"wo")</f>
        <v>2</v>
      </c>
      <c r="AH17" s="4">
        <f>COUNTIF(D17:AE17,"CL")</f>
        <v>0</v>
      </c>
      <c r="AI17" s="4">
        <f>COUNTIF(D17:AE17,"PL")</f>
        <v>0</v>
      </c>
      <c r="AJ17" s="4">
        <f>SUM(AF17:AI17)</f>
        <v>17</v>
      </c>
    </row>
    <row r="18" spans="1:36" ht="15">
      <c r="A18" s="5">
        <v>10</v>
      </c>
      <c r="B18" s="13" t="s">
        <v>30</v>
      </c>
      <c r="C18" s="13" t="s">
        <v>32</v>
      </c>
      <c r="D18" s="5" t="s">
        <v>12</v>
      </c>
      <c r="E18" s="5" t="s">
        <v>12</v>
      </c>
      <c r="F18" s="5" t="s">
        <v>12</v>
      </c>
      <c r="G18" s="5" t="s">
        <v>25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25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25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13</v>
      </c>
      <c r="AB18" s="5" t="s">
        <v>13</v>
      </c>
      <c r="AC18" s="5" t="s">
        <v>12</v>
      </c>
      <c r="AD18" s="5" t="s">
        <v>12</v>
      </c>
      <c r="AE18" s="5" t="s">
        <v>12</v>
      </c>
      <c r="AF18" s="4">
        <f>COUNTIF(D18:AE18,"P")</f>
        <v>23</v>
      </c>
      <c r="AG18" s="4">
        <f>COUNTIF(D18:AE18,"wo")</f>
        <v>3</v>
      </c>
      <c r="AH18" s="4">
        <f>COUNTIF(D18:AE18,"CL")</f>
        <v>0</v>
      </c>
      <c r="AI18" s="4">
        <f>COUNTIF(D18:AE18,"PL")</f>
        <v>0</v>
      </c>
      <c r="AJ18" s="4">
        <f>SUM(AF18:AI18)</f>
        <v>26</v>
      </c>
    </row>
    <row r="19" spans="1:36" ht="15">
      <c r="A19" s="5">
        <v>11</v>
      </c>
      <c r="B19" s="13" t="s">
        <v>38</v>
      </c>
      <c r="C19" s="13" t="s">
        <v>39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25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 t="s">
        <v>25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12</v>
      </c>
      <c r="X19" s="5" t="s">
        <v>25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12</v>
      </c>
      <c r="AE19" s="5" t="s">
        <v>25</v>
      </c>
      <c r="AF19" s="4">
        <f>COUNTIF(D19:AE19,"P")</f>
        <v>24</v>
      </c>
      <c r="AG19" s="4">
        <f>COUNTIF(D19:AE19,"wo")</f>
        <v>4</v>
      </c>
      <c r="AH19" s="4">
        <f>COUNTIF(D19:AE19,"CL")</f>
        <v>0</v>
      </c>
      <c r="AI19" s="4">
        <f>COUNTIF(D19:AE19,"PL")</f>
        <v>0</v>
      </c>
      <c r="AJ19" s="4">
        <f>SUM(AF19:AI19)</f>
        <v>28</v>
      </c>
    </row>
    <row r="20" spans="1:36" ht="15">
      <c r="A20" s="5">
        <v>12</v>
      </c>
      <c r="B20" s="2" t="s">
        <v>22</v>
      </c>
      <c r="C20" s="2" t="s">
        <v>24</v>
      </c>
      <c r="D20" s="5" t="s">
        <v>25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25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12</v>
      </c>
      <c r="R20" s="5" t="s">
        <v>25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12</v>
      </c>
      <c r="Y20" s="5" t="s">
        <v>25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12</v>
      </c>
      <c r="AF20" s="4">
        <f>COUNTIF(D20:AE20,"P")</f>
        <v>24</v>
      </c>
      <c r="AG20" s="4">
        <f>COUNTIF(D20:AE20,"wo")</f>
        <v>4</v>
      </c>
      <c r="AH20" s="4">
        <f>COUNTIF(D20:AE20,"CL")</f>
        <v>0</v>
      </c>
      <c r="AI20" s="4">
        <f>COUNTIF(D20:AE20,"PL")</f>
        <v>0</v>
      </c>
      <c r="AJ20" s="4">
        <f>SUM(AF20:AI20)</f>
        <v>28</v>
      </c>
    </row>
    <row r="21" spans="1:36" ht="15">
      <c r="A21" s="5">
        <v>13</v>
      </c>
      <c r="B21" s="2" t="s">
        <v>21</v>
      </c>
      <c r="C21" s="2" t="s">
        <v>23</v>
      </c>
      <c r="D21" s="5" t="s">
        <v>12</v>
      </c>
      <c r="E21" s="5" t="s">
        <v>25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25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25</v>
      </c>
      <c r="T21" s="5" t="s">
        <v>12</v>
      </c>
      <c r="U21" s="5" t="s">
        <v>12</v>
      </c>
      <c r="V21" s="5" t="s">
        <v>12</v>
      </c>
      <c r="W21" s="5" t="s">
        <v>12</v>
      </c>
      <c r="X21" s="5" t="s">
        <v>12</v>
      </c>
      <c r="Y21" s="5" t="s">
        <v>12</v>
      </c>
      <c r="Z21" s="5" t="s">
        <v>25</v>
      </c>
      <c r="AA21" s="5" t="s">
        <v>12</v>
      </c>
      <c r="AB21" s="5" t="s">
        <v>12</v>
      </c>
      <c r="AC21" s="5" t="s">
        <v>12</v>
      </c>
      <c r="AD21" s="5" t="s">
        <v>12</v>
      </c>
      <c r="AE21" s="5" t="s">
        <v>12</v>
      </c>
      <c r="AF21" s="4">
        <f>COUNTIF(D21:AE21,"P")</f>
        <v>24</v>
      </c>
      <c r="AG21" s="4">
        <f>COUNTIF(D21:AE21,"wo")</f>
        <v>4</v>
      </c>
      <c r="AH21" s="4">
        <f>COUNTIF(D21:AE21,"CL")</f>
        <v>0</v>
      </c>
      <c r="AI21" s="4">
        <f>COUNTIF(D21:AE21,"PL")</f>
        <v>0</v>
      </c>
      <c r="AJ21" s="4">
        <f>SUM(AF21:AI21)</f>
        <v>28</v>
      </c>
    </row>
    <row r="22" spans="1:36" ht="15">
      <c r="A22" s="5">
        <v>14</v>
      </c>
      <c r="B22" s="2" t="s">
        <v>40</v>
      </c>
      <c r="C22" s="2" t="s">
        <v>41</v>
      </c>
      <c r="D22" s="5" t="s">
        <v>12</v>
      </c>
      <c r="E22" s="5" t="s">
        <v>12</v>
      </c>
      <c r="F22" s="5" t="s">
        <v>25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25</v>
      </c>
      <c r="N22" s="5" t="s">
        <v>12</v>
      </c>
      <c r="O22" s="5" t="s">
        <v>12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25</v>
      </c>
      <c r="U22" s="5" t="s">
        <v>12</v>
      </c>
      <c r="V22" s="5" t="s">
        <v>12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25</v>
      </c>
      <c r="AB22" s="5" t="s">
        <v>12</v>
      </c>
      <c r="AC22" s="5" t="s">
        <v>12</v>
      </c>
      <c r="AD22" s="5" t="s">
        <v>12</v>
      </c>
      <c r="AE22" s="5" t="s">
        <v>12</v>
      </c>
      <c r="AF22" s="4">
        <f>COUNTIF(D22:AE22,"P")</f>
        <v>24</v>
      </c>
      <c r="AG22" s="4">
        <f>COUNTIF(D22:AE22,"wo")</f>
        <v>4</v>
      </c>
      <c r="AH22" s="4">
        <f>COUNTIF(D22:AE22,"CL")</f>
        <v>0</v>
      </c>
      <c r="AI22" s="4">
        <f>COUNTIF(D22:AE22,"PL")</f>
        <v>0</v>
      </c>
      <c r="AJ22" s="4">
        <f>SUM(AF22:AI22)</f>
        <v>28</v>
      </c>
    </row>
    <row r="23" spans="1:36" ht="15">
      <c r="A23" s="5">
        <v>15</v>
      </c>
      <c r="B23" s="2" t="s">
        <v>19</v>
      </c>
      <c r="C23" s="2" t="s">
        <v>20</v>
      </c>
      <c r="D23" s="5" t="s">
        <v>12</v>
      </c>
      <c r="E23" s="5" t="s">
        <v>12</v>
      </c>
      <c r="F23" s="5" t="s">
        <v>12</v>
      </c>
      <c r="G23" s="5" t="s">
        <v>25</v>
      </c>
      <c r="H23" s="5" t="s">
        <v>12</v>
      </c>
      <c r="I23" s="5" t="s">
        <v>12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25</v>
      </c>
      <c r="O23" s="5" t="s">
        <v>12</v>
      </c>
      <c r="P23" s="5" t="s">
        <v>12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25</v>
      </c>
      <c r="V23" s="5" t="s">
        <v>12</v>
      </c>
      <c r="W23" s="5" t="s">
        <v>12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25</v>
      </c>
      <c r="AC23" s="5" t="s">
        <v>12</v>
      </c>
      <c r="AD23" s="5" t="s">
        <v>12</v>
      </c>
      <c r="AE23" s="5" t="s">
        <v>12</v>
      </c>
      <c r="AF23" s="4">
        <f>COUNTIF(D23:AE23,"P")</f>
        <v>24</v>
      </c>
      <c r="AG23" s="4">
        <f>COUNTIF(D23:AE23,"wo")</f>
        <v>4</v>
      </c>
      <c r="AH23" s="4">
        <f>COUNTIF(D23:AE23,"CL")</f>
        <v>0</v>
      </c>
      <c r="AI23" s="4">
        <f>COUNTIF(D23:AE23,"PL")</f>
        <v>0</v>
      </c>
      <c r="AJ23" s="4">
        <f>SUM(AF23:AI23)</f>
        <v>28</v>
      </c>
    </row>
    <row r="24" spans="1:36" ht="15">
      <c r="A24" s="5">
        <v>16</v>
      </c>
      <c r="B24" s="2" t="s">
        <v>27</v>
      </c>
      <c r="C24" s="2" t="s">
        <v>29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25</v>
      </c>
      <c r="I24" s="5" t="s">
        <v>12</v>
      </c>
      <c r="J24" s="5" t="s">
        <v>12</v>
      </c>
      <c r="K24" s="5" t="s">
        <v>12</v>
      </c>
      <c r="L24" s="5" t="s">
        <v>12</v>
      </c>
      <c r="M24" s="5" t="s">
        <v>12</v>
      </c>
      <c r="N24" s="5" t="s">
        <v>12</v>
      </c>
      <c r="O24" s="5" t="s">
        <v>25</v>
      </c>
      <c r="P24" s="5" t="s">
        <v>12</v>
      </c>
      <c r="Q24" s="5" t="s">
        <v>12</v>
      </c>
      <c r="R24" s="5" t="s">
        <v>12</v>
      </c>
      <c r="S24" s="5" t="s">
        <v>12</v>
      </c>
      <c r="T24" s="5" t="s">
        <v>12</v>
      </c>
      <c r="U24" s="5" t="s">
        <v>12</v>
      </c>
      <c r="V24" s="5" t="s">
        <v>25</v>
      </c>
      <c r="W24" s="5" t="s">
        <v>12</v>
      </c>
      <c r="X24" s="5" t="s">
        <v>12</v>
      </c>
      <c r="Y24" s="5" t="s">
        <v>12</v>
      </c>
      <c r="Z24" s="5" t="s">
        <v>12</v>
      </c>
      <c r="AA24" s="5" t="s">
        <v>12</v>
      </c>
      <c r="AB24" s="5" t="s">
        <v>12</v>
      </c>
      <c r="AC24" s="5" t="s">
        <v>25</v>
      </c>
      <c r="AD24" s="5" t="s">
        <v>12</v>
      </c>
      <c r="AE24" s="5" t="s">
        <v>12</v>
      </c>
      <c r="AF24" s="4">
        <f>COUNTIF(D24:AE24,"P")</f>
        <v>24</v>
      </c>
      <c r="AG24" s="4">
        <f>COUNTIF(D24:AE24,"wo")</f>
        <v>4</v>
      </c>
      <c r="AH24" s="4">
        <f>COUNTIF(D24:AE24,"CL")</f>
        <v>0</v>
      </c>
      <c r="AI24" s="4">
        <f>COUNTIF(D24:AE24,"PL")</f>
        <v>0</v>
      </c>
      <c r="AJ24" s="4">
        <f>SUM(AF24:AI24)</f>
        <v>28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2019-01-02T10:53:31Z</cp:lastPrinted>
  <dcterms:created xsi:type="dcterms:W3CDTF">2012-02-06T05:36:17Z</dcterms:created>
  <dcterms:modified xsi:type="dcterms:W3CDTF">2019-03-20T06:31:55Z</dcterms:modified>
  <cp:category/>
  <cp:version/>
  <cp:contentType/>
  <cp:contentStatus/>
</cp:coreProperties>
</file>