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MAY!$A$8:$AM$14</definedName>
    <definedName name="_xlnm.Print_Area" localSheetId="0">MAY!$A$1:$AM$33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40" i="5"/>
  <c r="AK40"/>
  <c r="AJ40"/>
  <c r="AI40"/>
  <c r="AM40" s="1"/>
  <c r="AL39"/>
  <c r="AK39"/>
  <c r="AJ39"/>
  <c r="AI39"/>
  <c r="AM39" s="1"/>
  <c r="AL38"/>
  <c r="AK38"/>
  <c r="AJ38"/>
  <c r="AI38"/>
  <c r="AM38" s="1"/>
  <c r="AL37"/>
  <c r="AK37"/>
  <c r="AJ37"/>
  <c r="AI37"/>
  <c r="AM37" s="1"/>
  <c r="AL36"/>
  <c r="AK36"/>
  <c r="AJ36"/>
  <c r="AI36"/>
  <c r="AM36" s="1"/>
  <c r="AL35"/>
  <c r="AK35"/>
  <c r="AJ35"/>
  <c r="AI35"/>
  <c r="AM35" s="1"/>
  <c r="AL34"/>
  <c r="AK34"/>
  <c r="AJ34"/>
  <c r="AI34"/>
  <c r="AM34" s="1"/>
  <c r="AL33"/>
  <c r="AK33"/>
  <c r="AJ33"/>
  <c r="AI33"/>
  <c r="AM33" s="1"/>
  <c r="AL32"/>
  <c r="AK32"/>
  <c r="AJ32"/>
  <c r="AI32"/>
  <c r="AM32" s="1"/>
  <c r="AL31"/>
  <c r="AK31"/>
  <c r="AJ31"/>
  <c r="AI31"/>
  <c r="AM31" s="1"/>
  <c r="AL30"/>
  <c r="AK30"/>
  <c r="AJ30"/>
  <c r="AI30"/>
  <c r="AM30" s="1"/>
  <c r="AL29"/>
  <c r="AK29"/>
  <c r="AJ29"/>
  <c r="AI29"/>
  <c r="AM29" s="1"/>
  <c r="AL28"/>
  <c r="AK28"/>
  <c r="AJ28"/>
  <c r="AI28"/>
  <c r="AM28" s="1"/>
  <c r="AL27"/>
  <c r="AK27"/>
  <c r="AJ27"/>
  <c r="AI27"/>
  <c r="AM27" s="1"/>
  <c r="AL26"/>
  <c r="AK26"/>
  <c r="AJ26"/>
  <c r="AI26"/>
  <c r="AM26" s="1"/>
  <c r="AL25"/>
  <c r="AK25"/>
  <c r="AJ25"/>
  <c r="AI25"/>
  <c r="AM25" s="1"/>
  <c r="AL24"/>
  <c r="AK24"/>
  <c r="AJ24"/>
  <c r="AI24"/>
  <c r="AM24" s="1"/>
  <c r="AL23"/>
  <c r="AK23"/>
  <c r="AJ23"/>
  <c r="AI23"/>
  <c r="AM23" s="1"/>
  <c r="AL22"/>
  <c r="AK22"/>
  <c r="AJ22"/>
  <c r="AI22"/>
  <c r="AM22" s="1"/>
  <c r="AL21"/>
  <c r="AK21"/>
  <c r="AJ21"/>
  <c r="AI21"/>
  <c r="AM21" s="1"/>
  <c r="AL20"/>
  <c r="AK20"/>
  <c r="AJ20"/>
  <c r="AI20"/>
  <c r="AM20" s="1"/>
  <c r="AL19"/>
  <c r="AK19"/>
  <c r="AJ19"/>
  <c r="AI19"/>
  <c r="AM19" s="1"/>
  <c r="AL18"/>
  <c r="AK18"/>
  <c r="AJ18"/>
  <c r="AI18"/>
  <c r="AM18" s="1"/>
  <c r="AL17"/>
  <c r="AK17"/>
  <c r="AJ17"/>
  <c r="AI17"/>
  <c r="AM17" s="1"/>
  <c r="AL16"/>
  <c r="AK16"/>
  <c r="AJ16"/>
  <c r="AI16"/>
  <c r="AM16" s="1"/>
  <c r="AL15"/>
  <c r="AK15"/>
  <c r="AJ15"/>
  <c r="AI15"/>
  <c r="AM15" s="1"/>
  <c r="AL14"/>
  <c r="AK14"/>
  <c r="AJ14"/>
  <c r="AI14"/>
  <c r="AM14" s="1"/>
  <c r="AL13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L9"/>
  <c r="AK9"/>
  <c r="AJ9"/>
  <c r="AI9"/>
  <c r="AM9" l="1"/>
</calcChain>
</file>

<file path=xl/sharedStrings.xml><?xml version="1.0" encoding="utf-8"?>
<sst xmlns="http://schemas.openxmlformats.org/spreadsheetml/2006/main" count="1072" uniqueCount="83">
  <si>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</si>
  <si>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</si>
  <si>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</si>
  <si>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</si>
  <si>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</si>
  <si>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</si>
  <si>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</si>
  <si>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</si>
  <si>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</si>
  <si>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</si>
  <si>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</si>
  <si>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</si>
  <si>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</si>
  <si>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</si>
  <si>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</si>
  <si>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</si>
  <si>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</si>
  <si>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</si>
  <si>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</si>
  <si>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</si>
  <si>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</si>
  <si>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G135429</t>
  </si>
  <si>
    <t>RAJ KUMAR RAI</t>
  </si>
  <si>
    <t>G002305</t>
  </si>
  <si>
    <t>MANOJ  KUMAR</t>
  </si>
  <si>
    <t>G014020</t>
  </si>
  <si>
    <t>ARUN KUMAR CHOUDHARY</t>
  </si>
  <si>
    <t>G033547</t>
  </si>
  <si>
    <t>ANIL  MOUAR</t>
  </si>
  <si>
    <t>G065854</t>
  </si>
  <si>
    <t>JAY PRAKASH SHARMA</t>
  </si>
  <si>
    <t>G127692</t>
  </si>
  <si>
    <t>PURAN BAHADUR JHAKRI</t>
  </si>
  <si>
    <t>G128430</t>
  </si>
  <si>
    <t>KUNDAN  KUMAR</t>
  </si>
  <si>
    <t>G128601</t>
  </si>
  <si>
    <t>BIRENDRA SINGH KORANGA</t>
  </si>
  <si>
    <t>G128603</t>
  </si>
  <si>
    <t>BIMALESH  CHOUDHARY</t>
  </si>
  <si>
    <t>G128620</t>
  </si>
  <si>
    <t>SUMAN KUMAR PATHAK</t>
  </si>
  <si>
    <t>G128933</t>
  </si>
  <si>
    <t>SUDHIR  KUMAR</t>
  </si>
  <si>
    <t>G129482</t>
  </si>
  <si>
    <t>RAJIV  RANJAN</t>
  </si>
  <si>
    <t>G129499</t>
  </si>
  <si>
    <t>YOGESH  BABU</t>
  </si>
  <si>
    <t>G131917</t>
  </si>
  <si>
    <t>DEEPAK  KUMAR</t>
  </si>
  <si>
    <t>G135052</t>
  </si>
  <si>
    <t>PRAVIN  SHARMA</t>
  </si>
  <si>
    <t>G144072</t>
  </si>
  <si>
    <t>RAJU RANJAN KUMAR</t>
  </si>
  <si>
    <t>G145369</t>
  </si>
  <si>
    <t>MANISH  SINGH</t>
  </si>
  <si>
    <t>G145370</t>
  </si>
  <si>
    <t>ANIL  SINGH</t>
  </si>
  <si>
    <t>G145371</t>
  </si>
  <si>
    <t>SATYAVIR  SINGH</t>
  </si>
  <si>
    <t>G075996</t>
  </si>
  <si>
    <t>GOPAL NANDAN PRASAD</t>
  </si>
  <si>
    <t>G128819</t>
  </si>
  <si>
    <t>SANTOSH  KUMAR</t>
  </si>
  <si>
    <t>G014090</t>
  </si>
  <si>
    <t>BASU DEV CHAUHAN</t>
  </si>
  <si>
    <t>G127123</t>
  </si>
  <si>
    <t>MANOJ KUMAR SHAHI</t>
  </si>
  <si>
    <t>G133474</t>
  </si>
  <si>
    <t>SAPAN  KHATI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</si>
  <si>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</si>
  <si>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</si>
  <si>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</si>
  <si>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</si>
  <si>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</si>
  <si>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</si>
  <si>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</si>
  <si>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G177778</t>
  </si>
  <si>
    <t>AJAY  RAI</t>
  </si>
  <si>
    <t>G163905</t>
  </si>
  <si>
    <t>G185767</t>
  </si>
  <si>
    <t>SHUBHAM  UPADHYAY</t>
  </si>
  <si>
    <t>RAUSHAN  KUMAR</t>
  </si>
  <si>
    <t>For the Month:- January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</si>
</sst>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0"/>
  <sheetViews>
    <sheetView tabSelected="1" workbookViewId="0">
      <selection activeCell="A6" sqref="A6"/>
    </sheetView>
  </sheetViews>
  <sheetFormatPr defaultRowHeight="1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82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9">
        <v>1</v>
      </c>
      <c r="B9" s="20" t="s">
        <v>69</v>
      </c>
      <c r="C9" s="20" t="s">
        <v>72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13</v>
      </c>
      <c r="I9" s="19" t="s">
        <v>13</v>
      </c>
      <c r="J9" s="19" t="s">
        <v>75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13</v>
      </c>
      <c r="P9" s="19" t="s">
        <v>13</v>
      </c>
      <c r="Q9" s="19" t="s">
        <v>75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13</v>
      </c>
      <c r="W9" s="19" t="s">
        <v>13</v>
      </c>
      <c r="X9" s="19" t="s">
        <v>75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13</v>
      </c>
      <c r="AD9" s="19" t="s">
        <v>13</v>
      </c>
      <c r="AE9" s="19" t="s">
        <v>75</v>
      </c>
      <c r="AF9" s="19" t="s">
        <v>13</v>
      </c>
      <c r="AG9" s="19" t="s">
        <v>13</v>
      </c>
      <c r="AH9" s="19" t="s">
        <v>13</v>
      </c>
      <c r="AI9" s="15">
        <f t="shared" ref="AI9:AI40" si="0">COUNTIF(D9:AH9,"p")</f>
        <v>27</v>
      </c>
      <c r="AJ9" s="15">
        <f t="shared" ref="AJ9:AJ40" si="1">COUNTIF(D9:AH9,"wo")</f>
        <v>4</v>
      </c>
      <c r="AK9" s="16">
        <f t="shared" ref="AK9:AK40" si="2">COUNTIF(D9:AH9,"CL")</f>
        <v>0</v>
      </c>
      <c r="AL9" s="16">
        <f t="shared" ref="AL9:AL40" si="3">COUNTIF(D9:AH9,"PL")</f>
        <v>0</v>
      </c>
      <c r="AM9" s="16">
        <f t="shared" ref="AM9:AM40" si="4">SUM(AI9:AL9)</f>
        <v>31</v>
      </c>
    </row>
    <row r="10" spans="1:39" ht="15" customHeight="1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13</v>
      </c>
      <c r="J10" s="19" t="s">
        <v>13</v>
      </c>
      <c r="K10" s="19" t="s">
        <v>75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13</v>
      </c>
      <c r="Q10" s="19" t="s">
        <v>13</v>
      </c>
      <c r="R10" s="19" t="s">
        <v>75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13</v>
      </c>
      <c r="X10" s="19" t="s">
        <v>13</v>
      </c>
      <c r="Y10" s="19" t="s">
        <v>75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13</v>
      </c>
      <c r="AE10" s="19" t="s">
        <v>13</v>
      </c>
      <c r="AF10" s="19" t="s">
        <v>75</v>
      </c>
      <c r="AG10" s="19" t="s">
        <v>13</v>
      </c>
      <c r="AH10" s="19" t="s">
        <v>13</v>
      </c>
      <c r="AI10" s="15">
        <f t="shared" si="0"/>
        <v>27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75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13</v>
      </c>
      <c r="Q11" s="19" t="s">
        <v>13</v>
      </c>
      <c r="R11" s="19" t="s">
        <v>75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13</v>
      </c>
      <c r="X11" s="19" t="s">
        <v>13</v>
      </c>
      <c r="Y11" s="19" t="s">
        <v>75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13</v>
      </c>
      <c r="AE11" s="19" t="s">
        <v>13</v>
      </c>
      <c r="AF11" s="19" t="s">
        <v>75</v>
      </c>
      <c r="AG11" s="19" t="s">
        <v>13</v>
      </c>
      <c r="AH11" s="19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>
      <c r="A12" s="19">
        <v>4</v>
      </c>
      <c r="B12" s="20" t="s">
        <v>23</v>
      </c>
      <c r="C12" s="20" t="s">
        <v>24</v>
      </c>
      <c r="D12" s="19" t="s">
        <v>13</v>
      </c>
      <c r="E12" s="19" t="s">
        <v>13</v>
      </c>
      <c r="F12" s="19" t="s">
        <v>13</v>
      </c>
      <c r="G12" s="19" t="s">
        <v>13</v>
      </c>
      <c r="H12" s="19" t="s">
        <v>13</v>
      </c>
      <c r="I12" s="19" t="s">
        <v>75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13</v>
      </c>
      <c r="O12" s="19" t="s">
        <v>13</v>
      </c>
      <c r="P12" s="19" t="s">
        <v>13</v>
      </c>
      <c r="Q12" s="19" t="s">
        <v>75</v>
      </c>
      <c r="R12" s="19" t="s">
        <v>13</v>
      </c>
      <c r="S12" s="19" t="s">
        <v>13</v>
      </c>
      <c r="T12" s="19" t="s">
        <v>13</v>
      </c>
      <c r="U12" s="19" t="s">
        <v>13</v>
      </c>
      <c r="V12" s="19" t="s">
        <v>13</v>
      </c>
      <c r="W12" s="19" t="s">
        <v>13</v>
      </c>
      <c r="X12" s="19" t="s">
        <v>75</v>
      </c>
      <c r="Y12" s="19" t="s">
        <v>13</v>
      </c>
      <c r="Z12" s="19" t="s">
        <v>13</v>
      </c>
      <c r="AA12" s="19" t="s">
        <v>13</v>
      </c>
      <c r="AB12" s="19" t="s">
        <v>13</v>
      </c>
      <c r="AC12" s="19" t="s">
        <v>13</v>
      </c>
      <c r="AD12" s="19" t="s">
        <v>13</v>
      </c>
      <c r="AE12" s="19" t="s">
        <v>75</v>
      </c>
      <c r="AF12" s="19" t="s">
        <v>13</v>
      </c>
      <c r="AG12" s="19" t="s">
        <v>13</v>
      </c>
      <c r="AH12" s="19" t="s">
        <v>13</v>
      </c>
      <c r="AI12" s="15">
        <f t="shared" si="0"/>
        <v>27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>
      <c r="A13" s="19">
        <v>5</v>
      </c>
      <c r="B13" s="20" t="s">
        <v>45</v>
      </c>
      <c r="C13" s="20" t="s">
        <v>46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75</v>
      </c>
      <c r="I13" s="19" t="s">
        <v>13</v>
      </c>
      <c r="J13" s="19" t="s">
        <v>13</v>
      </c>
      <c r="K13" s="19" t="s">
        <v>13</v>
      </c>
      <c r="L13" s="19" t="s">
        <v>13</v>
      </c>
      <c r="M13" s="19" t="s">
        <v>13</v>
      </c>
      <c r="N13" s="19" t="s">
        <v>13</v>
      </c>
      <c r="O13" s="19" t="s">
        <v>13</v>
      </c>
      <c r="P13" s="19" t="s">
        <v>75</v>
      </c>
      <c r="Q13" s="19" t="s">
        <v>13</v>
      </c>
      <c r="R13" s="19" t="s">
        <v>13</v>
      </c>
      <c r="S13" s="19" t="s">
        <v>13</v>
      </c>
      <c r="T13" s="19" t="s">
        <v>13</v>
      </c>
      <c r="U13" s="19" t="s">
        <v>13</v>
      </c>
      <c r="V13" s="19" t="s">
        <v>13</v>
      </c>
      <c r="W13" s="19" t="s">
        <v>75</v>
      </c>
      <c r="X13" s="19" t="s">
        <v>13</v>
      </c>
      <c r="Y13" s="19" t="s">
        <v>13</v>
      </c>
      <c r="Z13" s="19" t="s">
        <v>13</v>
      </c>
      <c r="AA13" s="19" t="s">
        <v>13</v>
      </c>
      <c r="AB13" s="19" t="s">
        <v>13</v>
      </c>
      <c r="AC13" s="19" t="s">
        <v>13</v>
      </c>
      <c r="AD13" s="19" t="s">
        <v>75</v>
      </c>
      <c r="AE13" s="19" t="s">
        <v>13</v>
      </c>
      <c r="AF13" s="19" t="s">
        <v>13</v>
      </c>
      <c r="AG13" s="19" t="s">
        <v>13</v>
      </c>
      <c r="AH13" s="19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>
      <c r="A14" s="1">
        <v>6</v>
      </c>
      <c r="B14" s="20" t="s">
        <v>21</v>
      </c>
      <c r="C14" s="20" t="s">
        <v>22</v>
      </c>
      <c r="D14" s="19" t="s">
        <v>13</v>
      </c>
      <c r="E14" s="19" t="s">
        <v>13</v>
      </c>
      <c r="F14" s="19" t="s">
        <v>13</v>
      </c>
      <c r="G14" s="19" t="s">
        <v>75</v>
      </c>
      <c r="H14" s="19" t="s">
        <v>13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75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75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75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 t="shared" si="0"/>
        <v>27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31</v>
      </c>
    </row>
    <row r="15" spans="1:39">
      <c r="A15" s="19">
        <v>7</v>
      </c>
      <c r="B15" s="20" t="s">
        <v>25</v>
      </c>
      <c r="C15" s="20" t="s">
        <v>26</v>
      </c>
      <c r="D15" s="19" t="s">
        <v>15</v>
      </c>
      <c r="E15" s="19" t="s">
        <v>15</v>
      </c>
      <c r="F15" s="19" t="s">
        <v>15</v>
      </c>
      <c r="G15" s="19" t="s">
        <v>15</v>
      </c>
      <c r="H15" s="19" t="s">
        <v>15</v>
      </c>
      <c r="I15" s="19" t="s">
        <v>15</v>
      </c>
      <c r="J15" s="19" t="s">
        <v>15</v>
      </c>
      <c r="K15" s="19" t="s">
        <v>15</v>
      </c>
      <c r="L15" s="19" t="s">
        <v>15</v>
      </c>
      <c r="M15" s="19" t="s">
        <v>15</v>
      </c>
      <c r="N15" s="19" t="s">
        <v>15</v>
      </c>
      <c r="O15" s="19" t="s">
        <v>15</v>
      </c>
      <c r="P15" s="19" t="s">
        <v>15</v>
      </c>
      <c r="Q15" s="19" t="s">
        <v>15</v>
      </c>
      <c r="R15" s="19" t="s">
        <v>15</v>
      </c>
      <c r="S15" s="19" t="s">
        <v>15</v>
      </c>
      <c r="T15" s="19" t="s">
        <v>15</v>
      </c>
      <c r="U15" s="19" t="s">
        <v>15</v>
      </c>
      <c r="V15" s="19" t="s">
        <v>15</v>
      </c>
      <c r="W15" s="19" t="s">
        <v>15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75</v>
      </c>
      <c r="AD15" s="19" t="s">
        <v>13</v>
      </c>
      <c r="AE15" s="19" t="s">
        <v>13</v>
      </c>
      <c r="AF15" s="19" t="s">
        <v>13</v>
      </c>
      <c r="AG15" s="19" t="s">
        <v>13</v>
      </c>
      <c r="AH15" s="19" t="s">
        <v>15</v>
      </c>
      <c r="AI15" s="15">
        <f t="shared" si="0"/>
        <v>9</v>
      </c>
      <c r="AJ15" s="15">
        <f t="shared" si="1"/>
        <v>1</v>
      </c>
      <c r="AK15" s="16">
        <f t="shared" si="2"/>
        <v>0</v>
      </c>
      <c r="AL15" s="16">
        <f t="shared" si="3"/>
        <v>0</v>
      </c>
      <c r="AM15" s="16">
        <f t="shared" si="4"/>
        <v>10</v>
      </c>
    </row>
    <row r="16" spans="1:39">
      <c r="A16" s="19">
        <v>8</v>
      </c>
      <c r="B16" s="21" t="s">
        <v>63</v>
      </c>
      <c r="C16" s="21" t="s">
        <v>64</v>
      </c>
      <c r="D16" s="19" t="s">
        <v>13</v>
      </c>
      <c r="E16" s="19" t="s">
        <v>13</v>
      </c>
      <c r="F16" s="19" t="s">
        <v>13</v>
      </c>
      <c r="G16" s="19" t="s">
        <v>75</v>
      </c>
      <c r="H16" s="19" t="s">
        <v>13</v>
      </c>
      <c r="I16" s="19" t="s">
        <v>13</v>
      </c>
      <c r="J16" s="19" t="s">
        <v>13</v>
      </c>
      <c r="K16" s="19" t="s">
        <v>13</v>
      </c>
      <c r="L16" s="19" t="s">
        <v>13</v>
      </c>
      <c r="M16" s="19" t="s">
        <v>13</v>
      </c>
      <c r="N16" s="19" t="s">
        <v>75</v>
      </c>
      <c r="O16" s="19" t="s">
        <v>13</v>
      </c>
      <c r="P16" s="19" t="s">
        <v>13</v>
      </c>
      <c r="Q16" s="19" t="s">
        <v>13</v>
      </c>
      <c r="R16" s="19" t="s">
        <v>13</v>
      </c>
      <c r="S16" s="19" t="s">
        <v>13</v>
      </c>
      <c r="T16" s="19" t="s">
        <v>13</v>
      </c>
      <c r="U16" s="19" t="s">
        <v>75</v>
      </c>
      <c r="V16" s="19" t="s">
        <v>13</v>
      </c>
      <c r="W16" s="19" t="s">
        <v>13</v>
      </c>
      <c r="X16" s="19" t="s">
        <v>13</v>
      </c>
      <c r="Y16" s="19" t="s">
        <v>13</v>
      </c>
      <c r="Z16" s="19" t="s">
        <v>13</v>
      </c>
      <c r="AA16" s="19" t="s">
        <v>13</v>
      </c>
      <c r="AB16" s="19" t="s">
        <v>75</v>
      </c>
      <c r="AC16" s="19" t="s">
        <v>13</v>
      </c>
      <c r="AD16" s="19" t="s">
        <v>13</v>
      </c>
      <c r="AE16" s="19" t="s">
        <v>13</v>
      </c>
      <c r="AF16" s="19" t="s">
        <v>13</v>
      </c>
      <c r="AG16" s="19" t="s">
        <v>13</v>
      </c>
      <c r="AH16" s="19" t="s">
        <v>13</v>
      </c>
      <c r="AI16" s="15">
        <f t="shared" si="0"/>
        <v>27</v>
      </c>
      <c r="AJ16" s="15">
        <f t="shared" si="1"/>
        <v>4</v>
      </c>
      <c r="AK16" s="16">
        <f t="shared" si="2"/>
        <v>0</v>
      </c>
      <c r="AL16" s="16">
        <f t="shared" si="3"/>
        <v>0</v>
      </c>
      <c r="AM16" s="16">
        <f t="shared" si="4"/>
        <v>31</v>
      </c>
    </row>
    <row r="17" spans="1:39">
      <c r="A17" s="1">
        <v>9</v>
      </c>
      <c r="B17" s="20" t="s">
        <v>27</v>
      </c>
      <c r="C17" s="20" t="s">
        <v>28</v>
      </c>
      <c r="D17" s="19" t="s">
        <v>15</v>
      </c>
      <c r="E17" s="19" t="s">
        <v>15</v>
      </c>
      <c r="F17" s="19" t="s">
        <v>15</v>
      </c>
      <c r="G17" s="19" t="s">
        <v>15</v>
      </c>
      <c r="H17" s="19" t="s">
        <v>15</v>
      </c>
      <c r="I17" s="19" t="s">
        <v>15</v>
      </c>
      <c r="J17" s="19" t="s">
        <v>15</v>
      </c>
      <c r="K17" s="19" t="s">
        <v>15</v>
      </c>
      <c r="L17" s="19" t="s">
        <v>15</v>
      </c>
      <c r="M17" s="19" t="s">
        <v>15</v>
      </c>
      <c r="N17" s="19" t="s">
        <v>15</v>
      </c>
      <c r="O17" s="19" t="s">
        <v>15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13</v>
      </c>
      <c r="V17" s="19" t="s">
        <v>13</v>
      </c>
      <c r="W17" s="19" t="s">
        <v>13</v>
      </c>
      <c r="X17" s="19" t="s">
        <v>13</v>
      </c>
      <c r="Y17" s="19" t="s">
        <v>75</v>
      </c>
      <c r="Z17" s="19" t="s">
        <v>13</v>
      </c>
      <c r="AA17" s="19" t="s">
        <v>13</v>
      </c>
      <c r="AB17" s="19" t="s">
        <v>13</v>
      </c>
      <c r="AC17" s="19" t="s">
        <v>13</v>
      </c>
      <c r="AD17" s="19" t="s">
        <v>13</v>
      </c>
      <c r="AE17" s="19" t="s">
        <v>13</v>
      </c>
      <c r="AF17" s="19" t="s">
        <v>75</v>
      </c>
      <c r="AG17" s="19" t="s">
        <v>13</v>
      </c>
      <c r="AH17" s="19" t="s">
        <v>13</v>
      </c>
      <c r="AI17" s="15">
        <f t="shared" si="0"/>
        <v>17</v>
      </c>
      <c r="AJ17" s="15">
        <f t="shared" si="1"/>
        <v>2</v>
      </c>
      <c r="AK17" s="16">
        <f t="shared" si="2"/>
        <v>0</v>
      </c>
      <c r="AL17" s="16">
        <f t="shared" si="3"/>
        <v>0</v>
      </c>
      <c r="AM17" s="16">
        <f t="shared" si="4"/>
        <v>19</v>
      </c>
    </row>
    <row r="18" spans="1:39">
      <c r="A18" s="19">
        <v>10</v>
      </c>
      <c r="B18" s="21" t="s">
        <v>29</v>
      </c>
      <c r="C18" s="21" t="s">
        <v>30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75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75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75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75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 t="shared" si="0"/>
        <v>27</v>
      </c>
      <c r="AJ18" s="15">
        <f t="shared" si="1"/>
        <v>4</v>
      </c>
      <c r="AK18" s="16">
        <f t="shared" si="2"/>
        <v>0</v>
      </c>
      <c r="AL18" s="16">
        <f t="shared" si="3"/>
        <v>0</v>
      </c>
      <c r="AM18" s="16">
        <f t="shared" si="4"/>
        <v>31</v>
      </c>
    </row>
    <row r="19" spans="1:39">
      <c r="A19" s="19">
        <v>11</v>
      </c>
      <c r="B19" s="20" t="s">
        <v>31</v>
      </c>
      <c r="C19" s="20" t="s">
        <v>32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75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75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75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75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 t="shared" si="0"/>
        <v>27</v>
      </c>
      <c r="AJ19" s="15">
        <f t="shared" si="1"/>
        <v>4</v>
      </c>
      <c r="AK19" s="16">
        <f t="shared" si="2"/>
        <v>0</v>
      </c>
      <c r="AL19" s="16">
        <f t="shared" si="3"/>
        <v>0</v>
      </c>
      <c r="AM19" s="16">
        <f t="shared" si="4"/>
        <v>31</v>
      </c>
    </row>
    <row r="20" spans="1:39">
      <c r="A20" s="1">
        <v>12</v>
      </c>
      <c r="B20" s="20" t="s">
        <v>33</v>
      </c>
      <c r="C20" s="20" t="s">
        <v>34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75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75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75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75</v>
      </c>
      <c r="AF20" s="19" t="s">
        <v>13</v>
      </c>
      <c r="AG20" s="19" t="s">
        <v>13</v>
      </c>
      <c r="AH20" s="19" t="s">
        <v>13</v>
      </c>
      <c r="AI20" s="15">
        <f t="shared" si="0"/>
        <v>27</v>
      </c>
      <c r="AJ20" s="15">
        <f t="shared" si="1"/>
        <v>4</v>
      </c>
      <c r="AK20" s="16">
        <f t="shared" si="2"/>
        <v>0</v>
      </c>
      <c r="AL20" s="16">
        <f t="shared" si="3"/>
        <v>0</v>
      </c>
      <c r="AM20" s="16">
        <f t="shared" si="4"/>
        <v>31</v>
      </c>
    </row>
    <row r="21" spans="1:39">
      <c r="A21" s="19">
        <v>13</v>
      </c>
      <c r="B21" s="20" t="s">
        <v>35</v>
      </c>
      <c r="C21" s="20" t="s">
        <v>36</v>
      </c>
      <c r="D21" s="19" t="s">
        <v>13</v>
      </c>
      <c r="E21" s="19" t="s">
        <v>13</v>
      </c>
      <c r="F21" s="19" t="s">
        <v>13</v>
      </c>
      <c r="G21" s="19" t="s">
        <v>13</v>
      </c>
      <c r="H21" s="19" t="s">
        <v>13</v>
      </c>
      <c r="I21" s="19" t="s">
        <v>75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13</v>
      </c>
      <c r="O21" s="19" t="s">
        <v>13</v>
      </c>
      <c r="P21" s="19" t="s">
        <v>75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13</v>
      </c>
      <c r="V21" s="19" t="s">
        <v>13</v>
      </c>
      <c r="W21" s="19" t="s">
        <v>75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13</v>
      </c>
      <c r="AC21" s="19" t="s">
        <v>15</v>
      </c>
      <c r="AD21" s="19" t="s">
        <v>15</v>
      </c>
      <c r="AE21" s="19" t="s">
        <v>15</v>
      </c>
      <c r="AF21" s="19" t="s">
        <v>15</v>
      </c>
      <c r="AG21" s="19" t="s">
        <v>15</v>
      </c>
      <c r="AH21" s="19" t="s">
        <v>15</v>
      </c>
      <c r="AI21" s="15">
        <f t="shared" si="0"/>
        <v>22</v>
      </c>
      <c r="AJ21" s="15">
        <f t="shared" si="1"/>
        <v>3</v>
      </c>
      <c r="AK21" s="16">
        <f t="shared" si="2"/>
        <v>0</v>
      </c>
      <c r="AL21" s="16">
        <f t="shared" si="3"/>
        <v>0</v>
      </c>
      <c r="AM21" s="16">
        <f t="shared" si="4"/>
        <v>25</v>
      </c>
    </row>
    <row r="22" spans="1:39">
      <c r="A22" s="19">
        <v>14</v>
      </c>
      <c r="B22" s="21" t="s">
        <v>37</v>
      </c>
      <c r="C22" s="21" t="s">
        <v>38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13</v>
      </c>
      <c r="I22" s="19" t="s">
        <v>13</v>
      </c>
      <c r="J22" s="19" t="s">
        <v>13</v>
      </c>
      <c r="K22" s="19" t="s">
        <v>75</v>
      </c>
      <c r="L22" s="19" t="s">
        <v>13</v>
      </c>
      <c r="M22" s="19" t="s">
        <v>13</v>
      </c>
      <c r="N22" s="19" t="s">
        <v>13</v>
      </c>
      <c r="O22" s="19" t="s">
        <v>13</v>
      </c>
      <c r="P22" s="19" t="s">
        <v>13</v>
      </c>
      <c r="Q22" s="19" t="s">
        <v>13</v>
      </c>
      <c r="R22" s="19" t="s">
        <v>75</v>
      </c>
      <c r="S22" s="19" t="s">
        <v>13</v>
      </c>
      <c r="T22" s="19" t="s">
        <v>13</v>
      </c>
      <c r="U22" s="19" t="s">
        <v>13</v>
      </c>
      <c r="V22" s="19" t="s">
        <v>13</v>
      </c>
      <c r="W22" s="19" t="s">
        <v>13</v>
      </c>
      <c r="X22" s="19" t="s">
        <v>13</v>
      </c>
      <c r="Y22" s="19" t="s">
        <v>75</v>
      </c>
      <c r="Z22" s="19" t="s">
        <v>13</v>
      </c>
      <c r="AA22" s="19" t="s">
        <v>13</v>
      </c>
      <c r="AB22" s="19" t="s">
        <v>13</v>
      </c>
      <c r="AC22" s="19" t="s">
        <v>13</v>
      </c>
      <c r="AD22" s="19" t="s">
        <v>13</v>
      </c>
      <c r="AE22" s="19" t="s">
        <v>13</v>
      </c>
      <c r="AF22" s="19" t="s">
        <v>75</v>
      </c>
      <c r="AG22" s="19" t="s">
        <v>13</v>
      </c>
      <c r="AH22" s="19" t="s">
        <v>13</v>
      </c>
      <c r="AI22" s="15">
        <f t="shared" si="0"/>
        <v>27</v>
      </c>
      <c r="AJ22" s="15">
        <f t="shared" si="1"/>
        <v>4</v>
      </c>
      <c r="AK22" s="16">
        <f t="shared" si="2"/>
        <v>0</v>
      </c>
      <c r="AL22" s="16">
        <f t="shared" si="3"/>
        <v>0</v>
      </c>
      <c r="AM22" s="16">
        <f t="shared" si="4"/>
        <v>31</v>
      </c>
    </row>
    <row r="23" spans="1:39">
      <c r="A23" s="1">
        <v>15</v>
      </c>
      <c r="B23" s="21" t="s">
        <v>39</v>
      </c>
      <c r="C23" s="21" t="s">
        <v>40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13</v>
      </c>
      <c r="J23" s="19" t="s">
        <v>75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13</v>
      </c>
      <c r="Q23" s="19" t="s">
        <v>13</v>
      </c>
      <c r="R23" s="19" t="s">
        <v>75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13</v>
      </c>
      <c r="X23" s="19" t="s">
        <v>13</v>
      </c>
      <c r="Y23" s="19" t="s">
        <v>75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13</v>
      </c>
      <c r="AE23" s="19" t="s">
        <v>13</v>
      </c>
      <c r="AF23" s="19" t="s">
        <v>75</v>
      </c>
      <c r="AG23" s="19" t="s">
        <v>13</v>
      </c>
      <c r="AH23" s="19" t="s">
        <v>13</v>
      </c>
      <c r="AI23" s="15">
        <f t="shared" si="0"/>
        <v>27</v>
      </c>
      <c r="AJ23" s="15">
        <f t="shared" si="1"/>
        <v>4</v>
      </c>
      <c r="AK23" s="16">
        <f t="shared" si="2"/>
        <v>0</v>
      </c>
      <c r="AL23" s="16">
        <f t="shared" si="3"/>
        <v>0</v>
      </c>
      <c r="AM23" s="16">
        <f t="shared" si="4"/>
        <v>31</v>
      </c>
    </row>
    <row r="24" spans="1:39">
      <c r="A24" s="19">
        <v>16</v>
      </c>
      <c r="B24" s="21" t="s">
        <v>61</v>
      </c>
      <c r="C24" s="21" t="s">
        <v>62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75</v>
      </c>
      <c r="J24" s="19" t="s">
        <v>13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13</v>
      </c>
      <c r="Q24" s="19" t="s">
        <v>75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13</v>
      </c>
      <c r="X24" s="19" t="s">
        <v>75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13</v>
      </c>
      <c r="AE24" s="19" t="s">
        <v>75</v>
      </c>
      <c r="AF24" s="19" t="s">
        <v>13</v>
      </c>
      <c r="AG24" s="19" t="s">
        <v>13</v>
      </c>
      <c r="AH24" s="19" t="s">
        <v>13</v>
      </c>
      <c r="AI24" s="15">
        <f t="shared" si="0"/>
        <v>27</v>
      </c>
      <c r="AJ24" s="15">
        <f t="shared" si="1"/>
        <v>4</v>
      </c>
      <c r="AK24" s="16">
        <f t="shared" si="2"/>
        <v>0</v>
      </c>
      <c r="AL24" s="16">
        <f t="shared" si="3"/>
        <v>0</v>
      </c>
      <c r="AM24" s="16">
        <f t="shared" si="4"/>
        <v>31</v>
      </c>
    </row>
    <row r="25" spans="1:39">
      <c r="A25" s="19">
        <v>17</v>
      </c>
      <c r="B25" s="21" t="s">
        <v>41</v>
      </c>
      <c r="C25" s="21" t="s">
        <v>42</v>
      </c>
      <c r="D25" s="19" t="s">
        <v>13</v>
      </c>
      <c r="E25" s="19" t="s">
        <v>13</v>
      </c>
      <c r="F25" s="19" t="s">
        <v>13</v>
      </c>
      <c r="G25" s="19" t="s">
        <v>13</v>
      </c>
      <c r="H25" s="19" t="s">
        <v>13</v>
      </c>
      <c r="I25" s="19" t="s">
        <v>13</v>
      </c>
      <c r="J25" s="19" t="s">
        <v>75</v>
      </c>
      <c r="K25" s="19" t="s">
        <v>13</v>
      </c>
      <c r="L25" s="19" t="s">
        <v>13</v>
      </c>
      <c r="M25" s="19" t="s">
        <v>13</v>
      </c>
      <c r="N25" s="19" t="s">
        <v>13</v>
      </c>
      <c r="O25" s="19" t="s">
        <v>13</v>
      </c>
      <c r="P25" s="19" t="s">
        <v>13</v>
      </c>
      <c r="Q25" s="19" t="s">
        <v>75</v>
      </c>
      <c r="R25" s="19" t="s">
        <v>13</v>
      </c>
      <c r="S25" s="19" t="s">
        <v>13</v>
      </c>
      <c r="T25" s="19" t="s">
        <v>13</v>
      </c>
      <c r="U25" s="19" t="s">
        <v>13</v>
      </c>
      <c r="V25" s="19" t="s">
        <v>13</v>
      </c>
      <c r="W25" s="19" t="s">
        <v>13</v>
      </c>
      <c r="X25" s="19" t="s">
        <v>75</v>
      </c>
      <c r="Y25" s="19" t="s">
        <v>15</v>
      </c>
      <c r="Z25" s="19" t="s">
        <v>13</v>
      </c>
      <c r="AA25" s="19" t="s">
        <v>13</v>
      </c>
      <c r="AB25" s="19" t="s">
        <v>13</v>
      </c>
      <c r="AC25" s="19" t="s">
        <v>13</v>
      </c>
      <c r="AD25" s="19" t="s">
        <v>13</v>
      </c>
      <c r="AE25" s="19" t="s">
        <v>75</v>
      </c>
      <c r="AF25" s="19" t="s">
        <v>13</v>
      </c>
      <c r="AG25" s="19" t="s">
        <v>13</v>
      </c>
      <c r="AH25" s="19" t="s">
        <v>13</v>
      </c>
      <c r="AI25" s="15">
        <f t="shared" si="0"/>
        <v>26</v>
      </c>
      <c r="AJ25" s="15">
        <f t="shared" si="1"/>
        <v>4</v>
      </c>
      <c r="AK25" s="16">
        <f t="shared" si="2"/>
        <v>0</v>
      </c>
      <c r="AL25" s="16">
        <f t="shared" si="3"/>
        <v>0</v>
      </c>
      <c r="AM25" s="16">
        <f t="shared" si="4"/>
        <v>30</v>
      </c>
    </row>
    <row r="26" spans="1:39">
      <c r="A26" s="1">
        <v>18</v>
      </c>
      <c r="B26" s="20" t="s">
        <v>43</v>
      </c>
      <c r="C26" s="20" t="s">
        <v>44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75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13</v>
      </c>
      <c r="P26" s="19" t="s">
        <v>75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13</v>
      </c>
      <c r="W26" s="19" t="s">
        <v>75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13</v>
      </c>
      <c r="AD26" s="19" t="s">
        <v>75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 t="shared" si="0"/>
        <v>27</v>
      </c>
      <c r="AJ26" s="15">
        <f t="shared" si="1"/>
        <v>4</v>
      </c>
      <c r="AK26" s="16">
        <f t="shared" si="2"/>
        <v>0</v>
      </c>
      <c r="AL26" s="16">
        <f t="shared" si="3"/>
        <v>0</v>
      </c>
      <c r="AM26" s="16">
        <f t="shared" si="4"/>
        <v>31</v>
      </c>
    </row>
    <row r="27" spans="1:39">
      <c r="A27" s="19">
        <v>19</v>
      </c>
      <c r="B27" s="20" t="s">
        <v>47</v>
      </c>
      <c r="C27" s="20" t="s">
        <v>48</v>
      </c>
      <c r="D27" s="19" t="s">
        <v>13</v>
      </c>
      <c r="E27" s="19" t="s">
        <v>13</v>
      </c>
      <c r="F27" s="19" t="s">
        <v>13</v>
      </c>
      <c r="G27" s="19" t="s">
        <v>75</v>
      </c>
      <c r="H27" s="19" t="s">
        <v>13</v>
      </c>
      <c r="I27" s="19" t="s">
        <v>13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75</v>
      </c>
      <c r="P27" s="19" t="s">
        <v>13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75</v>
      </c>
      <c r="W27" s="19" t="s">
        <v>13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75</v>
      </c>
      <c r="AD27" s="19" t="s">
        <v>13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 t="shared" si="0"/>
        <v>27</v>
      </c>
      <c r="AJ27" s="15">
        <f t="shared" si="1"/>
        <v>4</v>
      </c>
      <c r="AK27" s="16">
        <f t="shared" si="2"/>
        <v>0</v>
      </c>
      <c r="AL27" s="16">
        <f t="shared" si="3"/>
        <v>0</v>
      </c>
      <c r="AM27" s="16">
        <f t="shared" si="4"/>
        <v>31</v>
      </c>
    </row>
    <row r="28" spans="1:39">
      <c r="A28" s="19">
        <v>20</v>
      </c>
      <c r="B28" s="20" t="s">
        <v>49</v>
      </c>
      <c r="C28" s="20" t="s">
        <v>50</v>
      </c>
      <c r="D28" s="19" t="s">
        <v>13</v>
      </c>
      <c r="E28" s="19" t="s">
        <v>13</v>
      </c>
      <c r="F28" s="19" t="s">
        <v>13</v>
      </c>
      <c r="G28" s="19" t="s">
        <v>75</v>
      </c>
      <c r="H28" s="19" t="s">
        <v>13</v>
      </c>
      <c r="I28" s="19" t="s">
        <v>13</v>
      </c>
      <c r="J28" s="19" t="s">
        <v>13</v>
      </c>
      <c r="K28" s="19" t="s">
        <v>13</v>
      </c>
      <c r="L28" s="19" t="s">
        <v>13</v>
      </c>
      <c r="M28" s="19" t="s">
        <v>13</v>
      </c>
      <c r="N28" s="19" t="s">
        <v>75</v>
      </c>
      <c r="O28" s="19" t="s">
        <v>13</v>
      </c>
      <c r="P28" s="19" t="s">
        <v>13</v>
      </c>
      <c r="Q28" s="19" t="s">
        <v>13</v>
      </c>
      <c r="R28" s="19" t="s">
        <v>13</v>
      </c>
      <c r="S28" s="19" t="s">
        <v>13</v>
      </c>
      <c r="T28" s="19" t="s">
        <v>13</v>
      </c>
      <c r="U28" s="19" t="s">
        <v>75</v>
      </c>
      <c r="V28" s="19" t="s">
        <v>13</v>
      </c>
      <c r="W28" s="19" t="s">
        <v>13</v>
      </c>
      <c r="X28" s="19" t="s">
        <v>13</v>
      </c>
      <c r="Y28" s="19" t="s">
        <v>13</v>
      </c>
      <c r="Z28" s="19" t="s">
        <v>13</v>
      </c>
      <c r="AA28" s="19" t="s">
        <v>13</v>
      </c>
      <c r="AB28" s="19" t="s">
        <v>75</v>
      </c>
      <c r="AC28" s="19" t="s">
        <v>13</v>
      </c>
      <c r="AD28" s="19" t="s">
        <v>13</v>
      </c>
      <c r="AE28" s="19" t="s">
        <v>13</v>
      </c>
      <c r="AF28" s="19" t="s">
        <v>13</v>
      </c>
      <c r="AG28" s="19" t="s">
        <v>13</v>
      </c>
      <c r="AH28" s="19" t="s">
        <v>13</v>
      </c>
      <c r="AI28" s="15">
        <f t="shared" si="0"/>
        <v>27</v>
      </c>
      <c r="AJ28" s="15">
        <f t="shared" si="1"/>
        <v>4</v>
      </c>
      <c r="AK28" s="16">
        <f t="shared" si="2"/>
        <v>0</v>
      </c>
      <c r="AL28" s="16">
        <f t="shared" si="3"/>
        <v>0</v>
      </c>
      <c r="AM28" s="16">
        <f t="shared" si="4"/>
        <v>31</v>
      </c>
    </row>
    <row r="29" spans="1:39">
      <c r="A29" s="1">
        <v>21</v>
      </c>
      <c r="B29" s="20" t="s">
        <v>51</v>
      </c>
      <c r="C29" s="20" t="s">
        <v>52</v>
      </c>
      <c r="D29" s="19" t="s">
        <v>13</v>
      </c>
      <c r="E29" s="19" t="s">
        <v>13</v>
      </c>
      <c r="F29" s="19" t="s">
        <v>13</v>
      </c>
      <c r="G29" s="19" t="s">
        <v>13</v>
      </c>
      <c r="H29" s="19" t="s">
        <v>13</v>
      </c>
      <c r="I29" s="19" t="s">
        <v>13</v>
      </c>
      <c r="J29" s="19" t="s">
        <v>75</v>
      </c>
      <c r="K29" s="19" t="s">
        <v>13</v>
      </c>
      <c r="L29" s="19" t="s">
        <v>13</v>
      </c>
      <c r="M29" s="19" t="s">
        <v>13</v>
      </c>
      <c r="N29" s="19" t="s">
        <v>13</v>
      </c>
      <c r="O29" s="19" t="s">
        <v>13</v>
      </c>
      <c r="P29" s="19" t="s">
        <v>13</v>
      </c>
      <c r="Q29" s="19" t="s">
        <v>75</v>
      </c>
      <c r="R29" s="19" t="s">
        <v>13</v>
      </c>
      <c r="S29" s="19" t="s">
        <v>13</v>
      </c>
      <c r="T29" s="19" t="s">
        <v>13</v>
      </c>
      <c r="U29" s="19" t="s">
        <v>13</v>
      </c>
      <c r="V29" s="19" t="s">
        <v>13</v>
      </c>
      <c r="W29" s="19" t="s">
        <v>13</v>
      </c>
      <c r="X29" s="19" t="s">
        <v>75</v>
      </c>
      <c r="Y29" s="19" t="s">
        <v>15</v>
      </c>
      <c r="Z29" s="19" t="s">
        <v>13</v>
      </c>
      <c r="AA29" s="19" t="s">
        <v>13</v>
      </c>
      <c r="AB29" s="19" t="s">
        <v>13</v>
      </c>
      <c r="AC29" s="19" t="s">
        <v>13</v>
      </c>
      <c r="AD29" s="19" t="s">
        <v>15</v>
      </c>
      <c r="AE29" s="19" t="s">
        <v>75</v>
      </c>
      <c r="AF29" s="19" t="s">
        <v>13</v>
      </c>
      <c r="AG29" s="19" t="s">
        <v>13</v>
      </c>
      <c r="AH29" s="19" t="s">
        <v>13</v>
      </c>
      <c r="AI29" s="15">
        <f t="shared" si="0"/>
        <v>25</v>
      </c>
      <c r="AJ29" s="15">
        <f t="shared" si="1"/>
        <v>4</v>
      </c>
      <c r="AK29" s="16">
        <f t="shared" si="2"/>
        <v>0</v>
      </c>
      <c r="AL29" s="16">
        <f t="shared" si="3"/>
        <v>0</v>
      </c>
      <c r="AM29" s="16">
        <f t="shared" si="4"/>
        <v>29</v>
      </c>
    </row>
    <row r="30" spans="1:39">
      <c r="A30" s="19">
        <v>22</v>
      </c>
      <c r="B30" s="20" t="s">
        <v>53</v>
      </c>
      <c r="C30" s="20" t="s">
        <v>54</v>
      </c>
      <c r="D30" s="19" t="s">
        <v>13</v>
      </c>
      <c r="E30" s="19" t="s">
        <v>13</v>
      </c>
      <c r="F30" s="19" t="s">
        <v>13</v>
      </c>
      <c r="G30" s="19" t="s">
        <v>75</v>
      </c>
      <c r="H30" s="19" t="s">
        <v>13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75</v>
      </c>
      <c r="O30" s="19" t="s">
        <v>13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75</v>
      </c>
      <c r="V30" s="19" t="s">
        <v>13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75</v>
      </c>
      <c r="AC30" s="19" t="s">
        <v>13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 t="shared" si="0"/>
        <v>27</v>
      </c>
      <c r="AJ30" s="15">
        <f t="shared" si="1"/>
        <v>4</v>
      </c>
      <c r="AK30" s="16">
        <f t="shared" si="2"/>
        <v>0</v>
      </c>
      <c r="AL30" s="16">
        <f t="shared" si="3"/>
        <v>0</v>
      </c>
      <c r="AM30" s="16">
        <f t="shared" si="4"/>
        <v>31</v>
      </c>
    </row>
    <row r="31" spans="1:39">
      <c r="A31" s="19">
        <v>23</v>
      </c>
      <c r="B31" s="20" t="s">
        <v>55</v>
      </c>
      <c r="C31" s="20" t="s">
        <v>56</v>
      </c>
      <c r="D31" s="19" t="s">
        <v>13</v>
      </c>
      <c r="E31" s="19" t="s">
        <v>13</v>
      </c>
      <c r="F31" s="19" t="s">
        <v>13</v>
      </c>
      <c r="G31" s="19" t="s">
        <v>13</v>
      </c>
      <c r="H31" s="19" t="s">
        <v>75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13</v>
      </c>
      <c r="O31" s="19" t="s">
        <v>75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13</v>
      </c>
      <c r="V31" s="19" t="s">
        <v>75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13</v>
      </c>
      <c r="AC31" s="19" t="s">
        <v>75</v>
      </c>
      <c r="AD31" s="19" t="s">
        <v>13</v>
      </c>
      <c r="AE31" s="19" t="s">
        <v>13</v>
      </c>
      <c r="AF31" s="19" t="s">
        <v>13</v>
      </c>
      <c r="AG31" s="19" t="s">
        <v>13</v>
      </c>
      <c r="AH31" s="19" t="s">
        <v>13</v>
      </c>
      <c r="AI31" s="15">
        <f t="shared" si="0"/>
        <v>27</v>
      </c>
      <c r="AJ31" s="15">
        <f t="shared" si="1"/>
        <v>4</v>
      </c>
      <c r="AK31" s="16">
        <f t="shared" si="2"/>
        <v>0</v>
      </c>
      <c r="AL31" s="16">
        <f t="shared" si="3"/>
        <v>0</v>
      </c>
      <c r="AM31" s="16">
        <f t="shared" si="4"/>
        <v>31</v>
      </c>
    </row>
    <row r="32" spans="1:39">
      <c r="A32" s="1">
        <v>24</v>
      </c>
      <c r="B32" s="20" t="s">
        <v>57</v>
      </c>
      <c r="C32" s="20" t="s">
        <v>58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75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75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75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75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 t="shared" si="0"/>
        <v>27</v>
      </c>
      <c r="AJ32" s="15">
        <f t="shared" si="1"/>
        <v>4</v>
      </c>
      <c r="AK32" s="16">
        <f t="shared" si="2"/>
        <v>0</v>
      </c>
      <c r="AL32" s="16">
        <f t="shared" si="3"/>
        <v>0</v>
      </c>
      <c r="AM32" s="16">
        <f t="shared" si="4"/>
        <v>31</v>
      </c>
    </row>
    <row r="33" spans="1:39">
      <c r="A33" s="19">
        <v>25</v>
      </c>
      <c r="B33" s="20" t="s">
        <v>78</v>
      </c>
      <c r="C33" s="20" t="s">
        <v>80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13</v>
      </c>
      <c r="I33" s="19" t="s">
        <v>13</v>
      </c>
      <c r="J33" s="19" t="s">
        <v>75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13</v>
      </c>
      <c r="P33" s="19" t="s">
        <v>13</v>
      </c>
      <c r="Q33" s="19" t="s">
        <v>75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13</v>
      </c>
      <c r="W33" s="19" t="s">
        <v>13</v>
      </c>
      <c r="X33" s="19" t="s">
        <v>75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13</v>
      </c>
      <c r="AD33" s="19" t="s">
        <v>13</v>
      </c>
      <c r="AE33" s="19" t="s">
        <v>75</v>
      </c>
      <c r="AF33" s="19" t="s">
        <v>13</v>
      </c>
      <c r="AG33" s="19" t="s">
        <v>13</v>
      </c>
      <c r="AH33" s="19" t="s">
        <v>13</v>
      </c>
      <c r="AI33" s="15">
        <f t="shared" si="0"/>
        <v>27</v>
      </c>
      <c r="AJ33" s="15">
        <f t="shared" si="1"/>
        <v>4</v>
      </c>
      <c r="AK33" s="16">
        <f t="shared" si="2"/>
        <v>0</v>
      </c>
      <c r="AL33" s="16">
        <f t="shared" si="3"/>
        <v>0</v>
      </c>
      <c r="AM33" s="16">
        <f t="shared" si="4"/>
        <v>31</v>
      </c>
    </row>
    <row r="34" spans="1:39">
      <c r="A34" s="1">
        <v>26</v>
      </c>
      <c r="B34" s="20" t="s">
        <v>79</v>
      </c>
      <c r="C34" s="20" t="s">
        <v>81</v>
      </c>
      <c r="D34" s="19" t="s">
        <v>13</v>
      </c>
      <c r="E34" s="19" t="s">
        <v>13</v>
      </c>
      <c r="F34" s="19" t="s">
        <v>13</v>
      </c>
      <c r="G34" s="19" t="s">
        <v>13</v>
      </c>
      <c r="H34" s="19" t="s">
        <v>13</v>
      </c>
      <c r="I34" s="19" t="s">
        <v>13</v>
      </c>
      <c r="J34" s="19" t="s">
        <v>13</v>
      </c>
      <c r="K34" s="19" t="s">
        <v>75</v>
      </c>
      <c r="L34" s="19" t="s">
        <v>13</v>
      </c>
      <c r="M34" s="19" t="s">
        <v>13</v>
      </c>
      <c r="N34" s="19" t="s">
        <v>13</v>
      </c>
      <c r="O34" s="19" t="s">
        <v>13</v>
      </c>
      <c r="P34" s="19" t="s">
        <v>13</v>
      </c>
      <c r="Q34" s="19" t="s">
        <v>13</v>
      </c>
      <c r="R34" s="19" t="s">
        <v>75</v>
      </c>
      <c r="S34" s="19" t="s">
        <v>13</v>
      </c>
      <c r="T34" s="19" t="s">
        <v>13</v>
      </c>
      <c r="U34" s="19" t="s">
        <v>13</v>
      </c>
      <c r="V34" s="19" t="s">
        <v>13</v>
      </c>
      <c r="W34" s="19" t="s">
        <v>13</v>
      </c>
      <c r="X34" s="19" t="s">
        <v>13</v>
      </c>
      <c r="Y34" s="19" t="s">
        <v>75</v>
      </c>
      <c r="Z34" s="19" t="s">
        <v>13</v>
      </c>
      <c r="AA34" s="19" t="s">
        <v>13</v>
      </c>
      <c r="AB34" s="19" t="s">
        <v>13</v>
      </c>
      <c r="AC34" s="19" t="s">
        <v>13</v>
      </c>
      <c r="AD34" s="19" t="s">
        <v>13</v>
      </c>
      <c r="AE34" s="19" t="s">
        <v>13</v>
      </c>
      <c r="AF34" s="19" t="s">
        <v>75</v>
      </c>
      <c r="AG34" s="19" t="s">
        <v>13</v>
      </c>
      <c r="AH34" s="19" t="s">
        <v>13</v>
      </c>
      <c r="AI34" s="15">
        <f t="shared" si="0"/>
        <v>27</v>
      </c>
      <c r="AJ34" s="15">
        <f t="shared" si="1"/>
        <v>4</v>
      </c>
      <c r="AK34" s="16">
        <f t="shared" si="2"/>
        <v>0</v>
      </c>
      <c r="AL34" s="16">
        <f t="shared" si="3"/>
        <v>0</v>
      </c>
      <c r="AM34" s="16">
        <f t="shared" si="4"/>
        <v>31</v>
      </c>
    </row>
    <row r="35" spans="1:39">
      <c r="A35" s="19">
        <v>27</v>
      </c>
      <c r="B35" s="20" t="s">
        <v>70</v>
      </c>
      <c r="C35" s="20" t="s">
        <v>73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13</v>
      </c>
      <c r="J35" s="19" t="s">
        <v>75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13</v>
      </c>
      <c r="P35" s="19" t="s">
        <v>13</v>
      </c>
      <c r="Q35" s="19" t="s">
        <v>13</v>
      </c>
      <c r="R35" s="19" t="s">
        <v>75</v>
      </c>
      <c r="S35" s="19" t="s">
        <v>13</v>
      </c>
      <c r="T35" s="19" t="s">
        <v>13</v>
      </c>
      <c r="U35" s="19" t="s">
        <v>13</v>
      </c>
      <c r="V35" s="19" t="s">
        <v>13</v>
      </c>
      <c r="W35" s="19" t="s">
        <v>13</v>
      </c>
      <c r="X35" s="19" t="s">
        <v>13</v>
      </c>
      <c r="Y35" s="19" t="s">
        <v>75</v>
      </c>
      <c r="Z35" s="19" t="s">
        <v>13</v>
      </c>
      <c r="AA35" s="19" t="s">
        <v>13</v>
      </c>
      <c r="AB35" s="19" t="s">
        <v>13</v>
      </c>
      <c r="AC35" s="19" t="s">
        <v>13</v>
      </c>
      <c r="AD35" s="19" t="s">
        <v>13</v>
      </c>
      <c r="AE35" s="19" t="s">
        <v>13</v>
      </c>
      <c r="AF35" s="19" t="s">
        <v>75</v>
      </c>
      <c r="AG35" s="19" t="s">
        <v>13</v>
      </c>
      <c r="AH35" s="19" t="s">
        <v>13</v>
      </c>
      <c r="AI35" s="15">
        <f t="shared" si="0"/>
        <v>27</v>
      </c>
      <c r="AJ35" s="15">
        <f t="shared" si="1"/>
        <v>4</v>
      </c>
      <c r="AK35" s="16">
        <f t="shared" si="2"/>
        <v>0</v>
      </c>
      <c r="AL35" s="16">
        <f t="shared" si="3"/>
        <v>0</v>
      </c>
      <c r="AM35" s="16">
        <f t="shared" si="4"/>
        <v>31</v>
      </c>
    </row>
    <row r="36" spans="1:39">
      <c r="A36" s="19">
        <v>28</v>
      </c>
      <c r="B36" s="20" t="s">
        <v>59</v>
      </c>
      <c r="C36" s="20" t="s">
        <v>60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75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13</v>
      </c>
      <c r="Q36" s="19" t="s">
        <v>75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13</v>
      </c>
      <c r="X36" s="19" t="s">
        <v>75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13</v>
      </c>
      <c r="AE36" s="19" t="s">
        <v>75</v>
      </c>
      <c r="AF36" s="19" t="s">
        <v>13</v>
      </c>
      <c r="AG36" s="19" t="s">
        <v>13</v>
      </c>
      <c r="AH36" s="19" t="s">
        <v>13</v>
      </c>
      <c r="AI36" s="15">
        <f t="shared" si="0"/>
        <v>27</v>
      </c>
      <c r="AJ36" s="15">
        <f t="shared" si="1"/>
        <v>4</v>
      </c>
      <c r="AK36" s="16">
        <f t="shared" si="2"/>
        <v>0</v>
      </c>
      <c r="AL36" s="16">
        <f t="shared" si="3"/>
        <v>0</v>
      </c>
      <c r="AM36" s="16">
        <f t="shared" si="4"/>
        <v>31</v>
      </c>
    </row>
    <row r="37" spans="1:39">
      <c r="A37" s="1">
        <v>29</v>
      </c>
      <c r="B37" s="20" t="s">
        <v>71</v>
      </c>
      <c r="C37" s="20" t="s">
        <v>74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75</v>
      </c>
      <c r="I37" s="19" t="s">
        <v>13</v>
      </c>
      <c r="J37" s="19" t="s">
        <v>13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75</v>
      </c>
      <c r="Q37" s="19" t="s">
        <v>13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75</v>
      </c>
      <c r="X37" s="19" t="s">
        <v>13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75</v>
      </c>
      <c r="AE37" s="19" t="s">
        <v>13</v>
      </c>
      <c r="AF37" s="19" t="s">
        <v>13</v>
      </c>
      <c r="AG37" s="19" t="s">
        <v>13</v>
      </c>
      <c r="AH37" s="19" t="s">
        <v>13</v>
      </c>
      <c r="AI37" s="15">
        <f t="shared" si="0"/>
        <v>27</v>
      </c>
      <c r="AJ37" s="15">
        <f t="shared" si="1"/>
        <v>4</v>
      </c>
      <c r="AK37" s="16">
        <f t="shared" si="2"/>
        <v>0</v>
      </c>
      <c r="AL37" s="16">
        <f t="shared" si="3"/>
        <v>0</v>
      </c>
      <c r="AM37" s="16">
        <f t="shared" si="4"/>
        <v>31</v>
      </c>
    </row>
    <row r="38" spans="1:39">
      <c r="A38" s="19">
        <v>30</v>
      </c>
      <c r="B38" s="20" t="s">
        <v>65</v>
      </c>
      <c r="C38" t="s">
        <v>66</v>
      </c>
      <c r="D38" s="19" t="s">
        <v>13</v>
      </c>
      <c r="E38" s="19" t="s">
        <v>13</v>
      </c>
      <c r="F38" s="19" t="s">
        <v>13</v>
      </c>
      <c r="G38" s="19" t="s">
        <v>75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13</v>
      </c>
      <c r="O38" s="19" t="s">
        <v>75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13</v>
      </c>
      <c r="V38" s="19" t="s">
        <v>75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13</v>
      </c>
      <c r="AC38" s="19" t="s">
        <v>75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 t="shared" si="0"/>
        <v>27</v>
      </c>
      <c r="AJ38" s="15">
        <f t="shared" si="1"/>
        <v>4</v>
      </c>
      <c r="AK38" s="16">
        <f t="shared" si="2"/>
        <v>0</v>
      </c>
      <c r="AL38" s="16">
        <f t="shared" si="3"/>
        <v>0</v>
      </c>
      <c r="AM38" s="16">
        <f t="shared" si="4"/>
        <v>31</v>
      </c>
    </row>
    <row r="39" spans="1:39">
      <c r="A39" s="1">
        <v>31</v>
      </c>
      <c r="B39" s="20" t="s">
        <v>67</v>
      </c>
      <c r="C39" t="s">
        <v>68</v>
      </c>
      <c r="D39" s="19" t="s">
        <v>13</v>
      </c>
      <c r="E39" s="19" t="s">
        <v>13</v>
      </c>
      <c r="F39" s="19" t="s">
        <v>13</v>
      </c>
      <c r="G39" s="19" t="s">
        <v>75</v>
      </c>
      <c r="H39" s="19" t="s">
        <v>13</v>
      </c>
      <c r="I39" s="19" t="s">
        <v>13</v>
      </c>
      <c r="J39" s="19" t="s">
        <v>13</v>
      </c>
      <c r="K39" s="19" t="s">
        <v>13</v>
      </c>
      <c r="L39" s="19" t="s">
        <v>13</v>
      </c>
      <c r="M39" s="19" t="s">
        <v>13</v>
      </c>
      <c r="N39" s="19" t="s">
        <v>75</v>
      </c>
      <c r="O39" s="19" t="s">
        <v>13</v>
      </c>
      <c r="P39" s="19" t="s">
        <v>13</v>
      </c>
      <c r="Q39" s="19" t="s">
        <v>13</v>
      </c>
      <c r="R39" s="19" t="s">
        <v>13</v>
      </c>
      <c r="S39" s="19" t="s">
        <v>13</v>
      </c>
      <c r="T39" s="19" t="s">
        <v>13</v>
      </c>
      <c r="U39" s="19" t="s">
        <v>75</v>
      </c>
      <c r="V39" s="19" t="s">
        <v>13</v>
      </c>
      <c r="W39" s="19" t="s">
        <v>13</v>
      </c>
      <c r="X39" s="19" t="s">
        <v>13</v>
      </c>
      <c r="Y39" s="19" t="s">
        <v>13</v>
      </c>
      <c r="Z39" s="19" t="s">
        <v>13</v>
      </c>
      <c r="AA39" s="19" t="s">
        <v>13</v>
      </c>
      <c r="AB39" s="19" t="s">
        <v>75</v>
      </c>
      <c r="AC39" s="19" t="s">
        <v>13</v>
      </c>
      <c r="AD39" s="19" t="s">
        <v>13</v>
      </c>
      <c r="AE39" s="19" t="s">
        <v>13</v>
      </c>
      <c r="AF39" s="19" t="s">
        <v>13</v>
      </c>
      <c r="AG39" s="19" t="s">
        <v>13</v>
      </c>
      <c r="AH39" s="19" t="s">
        <v>13</v>
      </c>
      <c r="AI39" s="15">
        <f t="shared" si="0"/>
        <v>27</v>
      </c>
      <c r="AJ39" s="15">
        <f t="shared" si="1"/>
        <v>4</v>
      </c>
      <c r="AK39" s="16">
        <f t="shared" si="2"/>
        <v>0</v>
      </c>
      <c r="AL39" s="16">
        <f t="shared" si="3"/>
        <v>0</v>
      </c>
      <c r="AM39" s="16">
        <f t="shared" si="4"/>
        <v>31</v>
      </c>
    </row>
    <row r="40" spans="1:39">
      <c r="A40" s="19">
        <v>32</v>
      </c>
      <c r="B40" s="20" t="s">
        <v>76</v>
      </c>
      <c r="C40" t="s">
        <v>77</v>
      </c>
      <c r="D40" s="19" t="s">
        <v>15</v>
      </c>
      <c r="E40" s="19" t="s">
        <v>15</v>
      </c>
      <c r="F40" s="19" t="s">
        <v>15</v>
      </c>
      <c r="G40" s="19" t="s">
        <v>15</v>
      </c>
      <c r="H40" s="19" t="s">
        <v>15</v>
      </c>
      <c r="I40" s="19" t="s">
        <v>15</v>
      </c>
      <c r="J40" s="19" t="s">
        <v>13</v>
      </c>
      <c r="K40" s="19" t="s">
        <v>13</v>
      </c>
      <c r="L40" s="19" t="s">
        <v>13</v>
      </c>
      <c r="M40" s="19" t="s">
        <v>75</v>
      </c>
      <c r="N40" s="19" t="s">
        <v>13</v>
      </c>
      <c r="O40" s="19" t="s">
        <v>13</v>
      </c>
      <c r="P40" s="19" t="s">
        <v>13</v>
      </c>
      <c r="Q40" s="19" t="s">
        <v>13</v>
      </c>
      <c r="R40" s="19" t="s">
        <v>13</v>
      </c>
      <c r="S40" s="19" t="s">
        <v>13</v>
      </c>
      <c r="T40" s="19" t="s">
        <v>75</v>
      </c>
      <c r="U40" s="19" t="s">
        <v>13</v>
      </c>
      <c r="V40" s="19" t="s">
        <v>13</v>
      </c>
      <c r="W40" s="19" t="s">
        <v>13</v>
      </c>
      <c r="X40" s="19" t="s">
        <v>13</v>
      </c>
      <c r="Y40" s="19" t="s">
        <v>13</v>
      </c>
      <c r="Z40" s="19" t="s">
        <v>13</v>
      </c>
      <c r="AA40" s="19" t="s">
        <v>75</v>
      </c>
      <c r="AB40" s="19" t="s">
        <v>13</v>
      </c>
      <c r="AC40" s="19" t="s">
        <v>13</v>
      </c>
      <c r="AD40" s="19" t="s">
        <v>13</v>
      </c>
      <c r="AE40" s="19" t="s">
        <v>13</v>
      </c>
      <c r="AF40" s="19" t="s">
        <v>13</v>
      </c>
      <c r="AG40" s="19" t="s">
        <v>15</v>
      </c>
      <c r="AH40" s="19" t="s">
        <v>15</v>
      </c>
      <c r="AI40" s="15">
        <f t="shared" si="0"/>
        <v>20</v>
      </c>
      <c r="AJ40" s="15">
        <f t="shared" si="1"/>
        <v>3</v>
      </c>
      <c r="AK40" s="16">
        <f t="shared" si="2"/>
        <v>0</v>
      </c>
      <c r="AL40" s="16">
        <f t="shared" si="3"/>
        <v>0</v>
      </c>
      <c r="AM40" s="16">
        <f t="shared" si="4"/>
        <v>23</v>
      </c>
    </row>
  </sheetData>
  <sortState ref="A9:AM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2019-03-01T07:35:42Z</dcterms:modified>
</cp:coreProperties>
</file>