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55" activeTab="0"/>
  </bookViews>
  <sheets>
    <sheet name="Muster Roll" sheetId="1" r:id="rId1"/>
  </sheets>
  <definedNames>
    <definedName name="_xlnm.Print_Area" localSheetId="0">'Muster Roll'!$A$1:$AM$22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<sst xmlns="http://schemas.openxmlformats.org/spreadsheetml/2006/main" count="511" uniqueCount="49">
  <si>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</si>
  <si>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</si>
  <si>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</si>
  <si>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</si>
  <si>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</si>
  <si>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</si>
  <si>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</si>
  <si>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</si>
  <si>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</si>
  <si>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</si>
  <si>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</si>
  <si>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</si>
  <si>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</si>
  <si>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P.L</t>
  </si>
  <si>
    <t>A -7,Okhla Phase-2,DDA Shed,Second Floor,Near Samara Honda Service,Okhla,New Delhi-110020</t>
  </si>
  <si>
    <t>Name &amp; Address of Estabishment in/ under which contract is carried on: H&amp;M Hennes &amp; Mauritz Retail pvt. Ltd.,Cannaught Place,New Delhi</t>
  </si>
  <si>
    <t>G102403</t>
  </si>
  <si>
    <t>ROHIT  KUMAR</t>
  </si>
  <si>
    <t>G116851</t>
  </si>
  <si>
    <t>DHRUV SINGH CHAUHAN</t>
  </si>
  <si>
    <t>G126219</t>
  </si>
  <si>
    <t>ARVIND  KUMAR</t>
  </si>
  <si>
    <t>G113249</t>
  </si>
  <si>
    <t>RAJESH KUMAR RAY</t>
  </si>
  <si>
    <t>G140450</t>
  </si>
  <si>
    <t>DEEPAK  YADAV</t>
  </si>
  <si>
    <t>A</t>
  </si>
  <si>
    <t>G096485</t>
  </si>
  <si>
    <t>SAURABH  KUMAR</t>
  </si>
  <si>
    <t>G000364</t>
  </si>
  <si>
    <t>OM PRAKASH PANDEY</t>
  </si>
  <si>
    <t>G002717</t>
  </si>
  <si>
    <t>G052200</t>
  </si>
  <si>
    <t>DIVAKAR  KUMAR</t>
  </si>
  <si>
    <t>DILIP KUMAR MISHRA</t>
  </si>
  <si>
    <t>G104658</t>
  </si>
  <si>
    <t>VINOD  KUMAR</t>
  </si>
  <si>
    <t>G166698</t>
  </si>
  <si>
    <t xml:space="preserve">YASHVIR  </t>
  </si>
  <si>
    <t>G134192</t>
  </si>
  <si>
    <t>DEEPAK KUMAR RANA</t>
  </si>
  <si>
    <t>G170811</t>
  </si>
  <si>
    <t>CHANDAN  KUMAR</t>
  </si>
  <si>
    <t>wo</t>
  </si>
  <si>
    <t>For the Month:- January 2019</t>
  </si>
  <si>
    <t>G146762</t>
  </si>
  <si>
    <t>BHAWNA  SHARMA</t>
  </si>
  <si>
    <t>G132548</t>
  </si>
  <si>
    <t>KRIPA  SHANKAR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</si>
</sst>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3"/>
  <sheetViews>
    <sheetView tabSelected="1" zoomScalePageLayoutView="0" workbookViewId="0" topLeftCell="A3">
      <selection activeCell="A7" sqref="A7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14062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9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6"/>
      <c r="AI4" s="5"/>
      <c r="AJ4" s="5"/>
      <c r="AK4" s="5"/>
      <c r="AL4" s="5"/>
      <c r="AM4" s="5"/>
    </row>
    <row r="5" spans="1:39" ht="15">
      <c r="A5" s="2" t="s">
        <v>14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15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13</v>
      </c>
      <c r="AM8" s="12" t="s">
        <v>10</v>
      </c>
    </row>
    <row r="9" spans="1:39" ht="15">
      <c r="A9" s="5">
        <v>1</v>
      </c>
      <c r="B9" s="13" t="s">
        <v>29</v>
      </c>
      <c r="C9" s="13" t="s">
        <v>30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43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43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43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43</v>
      </c>
      <c r="AD9" s="5" t="s">
        <v>12</v>
      </c>
      <c r="AE9" s="5" t="s">
        <v>12</v>
      </c>
      <c r="AF9" s="5" t="s">
        <v>12</v>
      </c>
      <c r="AG9" s="5" t="s">
        <v>26</v>
      </c>
      <c r="AH9" s="5" t="s">
        <v>12</v>
      </c>
      <c r="AI9" s="4">
        <f>COUNTIF(D9:AH9,"P")</f>
        <v>26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30</v>
      </c>
    </row>
    <row r="10" spans="1:39" ht="15">
      <c r="A10" s="5">
        <v>2</v>
      </c>
      <c r="B10" s="2" t="s">
        <v>31</v>
      </c>
      <c r="C10" s="2" t="s">
        <v>33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43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43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12</v>
      </c>
      <c r="W10" s="5" t="s">
        <v>43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12</v>
      </c>
      <c r="AD10" s="5" t="s">
        <v>43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 aca="true" t="shared" si="0" ref="AI10:AI22">COUNTIF(D10:AH10,"P")</f>
        <v>27</v>
      </c>
      <c r="AJ10" s="4">
        <f aca="true" t="shared" si="1" ref="AJ10:AJ22">COUNTIF(D10:AH10,"wo")</f>
        <v>4</v>
      </c>
      <c r="AK10" s="4">
        <f aca="true" t="shared" si="2" ref="AK10:AK22">COUNTIF(D10:AH10,"CL")</f>
        <v>0</v>
      </c>
      <c r="AL10" s="4">
        <f aca="true" t="shared" si="3" ref="AL10:AL22">COUNTIF(D10:AH10,"PL")</f>
        <v>0</v>
      </c>
      <c r="AM10" s="4">
        <f aca="true" t="shared" si="4" ref="AM10:AM22">SUM(AI10:AL10)</f>
        <v>31</v>
      </c>
    </row>
    <row r="11" spans="1:39" ht="15">
      <c r="A11" s="5">
        <v>3</v>
      </c>
      <c r="B11" s="2" t="s">
        <v>16</v>
      </c>
      <c r="C11" s="2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43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43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43</v>
      </c>
      <c r="X11" s="5" t="s">
        <v>12</v>
      </c>
      <c r="Y11" s="5" t="s">
        <v>12</v>
      </c>
      <c r="Z11" s="5" t="s">
        <v>12</v>
      </c>
      <c r="AA11" s="5" t="s">
        <v>26</v>
      </c>
      <c r="AB11" s="5" t="s">
        <v>12</v>
      </c>
      <c r="AC11" s="5" t="s">
        <v>12</v>
      </c>
      <c r="AD11" s="5" t="s">
        <v>43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 t="shared" si="0"/>
        <v>26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30</v>
      </c>
    </row>
    <row r="12" spans="1:39" ht="15">
      <c r="A12" s="5">
        <v>4</v>
      </c>
      <c r="B12" s="13" t="s">
        <v>18</v>
      </c>
      <c r="C12" s="13" t="s">
        <v>19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43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43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43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43</v>
      </c>
      <c r="AF12" s="5" t="s">
        <v>12</v>
      </c>
      <c r="AG12" s="5" t="s">
        <v>12</v>
      </c>
      <c r="AH12" s="5" t="s">
        <v>12</v>
      </c>
      <c r="AI12" s="4">
        <f t="shared" si="0"/>
        <v>27</v>
      </c>
      <c r="AJ12" s="4">
        <f t="shared" si="1"/>
        <v>4</v>
      </c>
      <c r="AK12" s="4">
        <f t="shared" si="2"/>
        <v>0</v>
      </c>
      <c r="AL12" s="4">
        <f t="shared" si="3"/>
        <v>0</v>
      </c>
      <c r="AM12" s="4">
        <f t="shared" si="4"/>
        <v>31</v>
      </c>
    </row>
    <row r="13" spans="1:39" ht="15">
      <c r="A13" s="5">
        <v>5</v>
      </c>
      <c r="B13" s="13" t="s">
        <v>20</v>
      </c>
      <c r="C13" s="13" t="s">
        <v>21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43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43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12</v>
      </c>
      <c r="Y13" s="5" t="s">
        <v>43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12</v>
      </c>
      <c r="AF13" s="5" t="s">
        <v>43</v>
      </c>
      <c r="AG13" s="5" t="s">
        <v>12</v>
      </c>
      <c r="AH13" s="5" t="s">
        <v>12</v>
      </c>
      <c r="AI13" s="4">
        <f t="shared" si="0"/>
        <v>27</v>
      </c>
      <c r="AJ13" s="4">
        <f t="shared" si="1"/>
        <v>4</v>
      </c>
      <c r="AK13" s="4">
        <f t="shared" si="2"/>
        <v>0</v>
      </c>
      <c r="AL13" s="4">
        <f t="shared" si="3"/>
        <v>0</v>
      </c>
      <c r="AM13" s="4">
        <f t="shared" si="4"/>
        <v>31</v>
      </c>
    </row>
    <row r="14" spans="1:39" ht="15">
      <c r="A14" s="5">
        <v>6</v>
      </c>
      <c r="B14" s="13" t="s">
        <v>39</v>
      </c>
      <c r="C14" s="13" t="s">
        <v>40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43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43</v>
      </c>
      <c r="Q14" s="5" t="s">
        <v>12</v>
      </c>
      <c r="R14" s="5" t="s">
        <v>12</v>
      </c>
      <c r="S14" s="5" t="s">
        <v>26</v>
      </c>
      <c r="T14" s="5" t="s">
        <v>26</v>
      </c>
      <c r="U14" s="5" t="s">
        <v>12</v>
      </c>
      <c r="V14" s="5" t="s">
        <v>12</v>
      </c>
      <c r="W14" s="5" t="s">
        <v>43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43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 t="shared" si="0"/>
        <v>25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29</v>
      </c>
    </row>
    <row r="15" spans="1:39" ht="15">
      <c r="A15" s="5">
        <v>7</v>
      </c>
      <c r="B15" s="2" t="s">
        <v>45</v>
      </c>
      <c r="C15" s="2" t="s">
        <v>46</v>
      </c>
      <c r="D15" s="5" t="s">
        <v>26</v>
      </c>
      <c r="E15" s="5" t="s">
        <v>26</v>
      </c>
      <c r="F15" s="5" t="s">
        <v>26</v>
      </c>
      <c r="G15" s="5" t="s">
        <v>26</v>
      </c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  <c r="P15" s="5" t="s">
        <v>26</v>
      </c>
      <c r="Q15" s="5" t="s">
        <v>26</v>
      </c>
      <c r="R15" s="5" t="s">
        <v>12</v>
      </c>
      <c r="S15" s="5" t="s">
        <v>12</v>
      </c>
      <c r="T15" s="5" t="s">
        <v>12</v>
      </c>
      <c r="U15" s="5" t="s">
        <v>12</v>
      </c>
      <c r="V15" s="5" t="s">
        <v>12</v>
      </c>
      <c r="W15" s="5" t="s">
        <v>12</v>
      </c>
      <c r="X15" s="5" t="s">
        <v>43</v>
      </c>
      <c r="Y15" s="5" t="s">
        <v>12</v>
      </c>
      <c r="Z15" s="5" t="s">
        <v>12</v>
      </c>
      <c r="AA15" s="5" t="s">
        <v>12</v>
      </c>
      <c r="AB15" s="5" t="s">
        <v>12</v>
      </c>
      <c r="AC15" s="5" t="s">
        <v>12</v>
      </c>
      <c r="AD15" s="5" t="s">
        <v>12</v>
      </c>
      <c r="AE15" s="5" t="s">
        <v>43</v>
      </c>
      <c r="AF15" s="5" t="s">
        <v>12</v>
      </c>
      <c r="AG15" s="5" t="s">
        <v>12</v>
      </c>
      <c r="AH15" s="5" t="s">
        <v>12</v>
      </c>
      <c r="AI15" s="4">
        <f t="shared" si="0"/>
        <v>15</v>
      </c>
      <c r="AJ15" s="4">
        <f t="shared" si="1"/>
        <v>2</v>
      </c>
      <c r="AK15" s="4">
        <f t="shared" si="2"/>
        <v>0</v>
      </c>
      <c r="AL15" s="4">
        <f t="shared" si="3"/>
        <v>0</v>
      </c>
      <c r="AM15" s="4">
        <f t="shared" si="4"/>
        <v>17</v>
      </c>
    </row>
    <row r="16" spans="1:39" ht="15">
      <c r="A16" s="5">
        <v>8</v>
      </c>
      <c r="B16" s="13" t="s">
        <v>41</v>
      </c>
      <c r="C16" s="13" t="s">
        <v>42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43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43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12</v>
      </c>
      <c r="W16" s="5" t="s">
        <v>12</v>
      </c>
      <c r="X16" s="5" t="s">
        <v>43</v>
      </c>
      <c r="Y16" s="5" t="s">
        <v>12</v>
      </c>
      <c r="Z16" s="5" t="s">
        <v>12</v>
      </c>
      <c r="AA16" s="5" t="s">
        <v>12</v>
      </c>
      <c r="AB16" s="5" t="s">
        <v>12</v>
      </c>
      <c r="AC16" s="5" t="s">
        <v>12</v>
      </c>
      <c r="AD16" s="5" t="s">
        <v>12</v>
      </c>
      <c r="AE16" s="5" t="s">
        <v>43</v>
      </c>
      <c r="AF16" s="5" t="s">
        <v>12</v>
      </c>
      <c r="AG16" s="5" t="s">
        <v>12</v>
      </c>
      <c r="AH16" s="5" t="s">
        <v>12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5">
        <v>9</v>
      </c>
      <c r="B17" s="13" t="s">
        <v>32</v>
      </c>
      <c r="C17" s="13" t="s">
        <v>34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43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43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43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43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5">
        <v>10</v>
      </c>
      <c r="B18" s="2" t="s">
        <v>27</v>
      </c>
      <c r="C18" s="2" t="s">
        <v>28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43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43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43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26</v>
      </c>
      <c r="AB18" s="5" t="s">
        <v>26</v>
      </c>
      <c r="AC18" s="5" t="s">
        <v>43</v>
      </c>
      <c r="AD18" s="5" t="s">
        <v>12</v>
      </c>
      <c r="AE18" s="5" t="s">
        <v>12</v>
      </c>
      <c r="AF18" s="5" t="s">
        <v>12</v>
      </c>
      <c r="AG18" s="5" t="s">
        <v>12</v>
      </c>
      <c r="AH18" s="5" t="s">
        <v>12</v>
      </c>
      <c r="AI18" s="4">
        <f t="shared" si="0"/>
        <v>25</v>
      </c>
      <c r="AJ18" s="4">
        <f t="shared" si="1"/>
        <v>4</v>
      </c>
      <c r="AK18" s="4">
        <f t="shared" si="2"/>
        <v>0</v>
      </c>
      <c r="AL18" s="4">
        <f t="shared" si="3"/>
        <v>0</v>
      </c>
      <c r="AM18" s="4">
        <f t="shared" si="4"/>
        <v>29</v>
      </c>
    </row>
    <row r="19" spans="1:39" ht="15">
      <c r="A19" s="5">
        <v>11</v>
      </c>
      <c r="B19" s="13" t="s">
        <v>35</v>
      </c>
      <c r="C19" s="13" t="s">
        <v>36</v>
      </c>
      <c r="D19" s="5" t="s">
        <v>26</v>
      </c>
      <c r="E19" s="5" t="s">
        <v>26</v>
      </c>
      <c r="F19" s="5" t="s">
        <v>26</v>
      </c>
      <c r="G19" s="5" t="s">
        <v>26</v>
      </c>
      <c r="H19" s="5" t="s">
        <v>26</v>
      </c>
      <c r="I19" s="5" t="s">
        <v>26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43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43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43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26</v>
      </c>
      <c r="AI19" s="4">
        <f t="shared" si="0"/>
        <v>21</v>
      </c>
      <c r="AJ19" s="4">
        <f t="shared" si="1"/>
        <v>3</v>
      </c>
      <c r="AK19" s="4">
        <f t="shared" si="2"/>
        <v>0</v>
      </c>
      <c r="AL19" s="4">
        <f t="shared" si="3"/>
        <v>0</v>
      </c>
      <c r="AM19" s="4">
        <f t="shared" si="4"/>
        <v>24</v>
      </c>
    </row>
    <row r="20" spans="1:39" ht="15">
      <c r="A20" s="5">
        <v>12</v>
      </c>
      <c r="B20" s="13" t="s">
        <v>22</v>
      </c>
      <c r="C20" s="13" t="s">
        <v>23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43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43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43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43</v>
      </c>
      <c r="AF20" s="5" t="s">
        <v>12</v>
      </c>
      <c r="AG20" s="5" t="s">
        <v>12</v>
      </c>
      <c r="AH20" s="5" t="s">
        <v>12</v>
      </c>
      <c r="AI20" s="4">
        <f t="shared" si="0"/>
        <v>27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31</v>
      </c>
    </row>
    <row r="21" spans="1:39" ht="15">
      <c r="A21" s="5">
        <v>13</v>
      </c>
      <c r="B21" s="2" t="s">
        <v>47</v>
      </c>
      <c r="C21" s="2" t="s">
        <v>48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43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43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43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12</v>
      </c>
      <c r="AD21" s="5" t="s">
        <v>12</v>
      </c>
      <c r="AE21" s="5" t="s">
        <v>43</v>
      </c>
      <c r="AF21" s="5" t="s">
        <v>12</v>
      </c>
      <c r="AG21" s="5" t="s">
        <v>12</v>
      </c>
      <c r="AH21" s="5" t="s">
        <v>12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5">
        <v>14</v>
      </c>
      <c r="B22" s="13" t="s">
        <v>24</v>
      </c>
      <c r="C22" s="13" t="s">
        <v>25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43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12</v>
      </c>
      <c r="Q22" s="5" t="s">
        <v>43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12</v>
      </c>
      <c r="X22" s="5" t="s">
        <v>43</v>
      </c>
      <c r="Y22" s="5" t="s">
        <v>12</v>
      </c>
      <c r="Z22" s="5" t="s">
        <v>12</v>
      </c>
      <c r="AA22" s="5" t="s">
        <v>12</v>
      </c>
      <c r="AB22" s="5" t="s">
        <v>26</v>
      </c>
      <c r="AC22" s="5" t="s">
        <v>26</v>
      </c>
      <c r="AD22" s="5" t="s">
        <v>26</v>
      </c>
      <c r="AE22" s="5" t="s">
        <v>43</v>
      </c>
      <c r="AF22" s="5" t="s">
        <v>12</v>
      </c>
      <c r="AG22" s="5" t="s">
        <v>12</v>
      </c>
      <c r="AH22" s="5" t="s">
        <v>12</v>
      </c>
      <c r="AI22" s="4">
        <f t="shared" si="0"/>
        <v>24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28</v>
      </c>
    </row>
    <row r="23" spans="1:39" ht="15">
      <c r="A23" s="5">
        <v>15</v>
      </c>
      <c r="B23" s="2" t="s">
        <v>37</v>
      </c>
      <c r="C23" s="2" t="s">
        <v>38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12</v>
      </c>
      <c r="K23" s="5" t="s">
        <v>43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12</v>
      </c>
      <c r="Q23" s="5" t="s">
        <v>12</v>
      </c>
      <c r="R23" s="5" t="s">
        <v>43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12</v>
      </c>
      <c r="X23" s="5" t="s">
        <v>12</v>
      </c>
      <c r="Y23" s="5" t="s">
        <v>43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12</v>
      </c>
      <c r="AE23" s="5" t="s">
        <v>12</v>
      </c>
      <c r="AF23" s="5" t="s">
        <v>43</v>
      </c>
      <c r="AG23" s="5" t="s">
        <v>12</v>
      </c>
      <c r="AH23" s="5" t="s">
        <v>12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</sheetData>
  <sheetProtection/>
  <dataValidations count="2">
    <dataValidation type="textLength" operator="lessThanOrEqual" allowBlank="1" showInputMessage="1" showErrorMessage="1" sqref="B9:B17">
      <formula1>20</formula1>
    </dataValidation>
    <dataValidation type="textLength" operator="lessThanOrEqual" allowBlank="1" showInputMessage="1" showErrorMessage="1" sqref="C9:C17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2018-06-15T06:33:07Z</cp:lastPrinted>
  <dcterms:created xsi:type="dcterms:W3CDTF">2012-02-06T05:36:17Z</dcterms:created>
  <dcterms:modified xsi:type="dcterms:W3CDTF">2019-03-01T05:43:32Z</dcterms:modified>
  <cp:category/>
  <cp:version/>
  <cp:contentType/>
  <cp:contentStatus/>
</cp:coreProperties>
</file>