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84"/>
  </bookViews>
  <sheets>
    <sheet name="MAY" sheetId="5" r:id="rId1"/>
  </sheets>
  <definedNames>
    <definedName name="_xlnm._FilterDatabase" localSheetId="0" hidden="1">MAY!$A$8:$AM$26</definedName>
    <definedName name="_xlnm.Print_Area" localSheetId="0">MAY!$A$1:$AM$31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31" i="5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24" l="1"/>
  <c r="AM9"/>
</calcChain>
</file>

<file path=xl/sharedStrings.xml><?xml version="1.0" encoding="utf-8"?>
<sst xmlns="http://schemas.openxmlformats.org/spreadsheetml/2006/main" count="775" uniqueCount="63">
  <si>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</si>
  <si>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</si>
  <si>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</si>
  <si>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</si>
  <si>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</si>
  <si>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</si>
  <si>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</si>
  <si>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</si>
  <si>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</si>
  <si>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</si>
  <si>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</si>
  <si>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</si>
  <si>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</si>
  <si>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</si>
  <si>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</si>
  <si>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</si>
  <si>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</si>
  <si>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</si>
  <si>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</si>
  <si>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</si>
  <si>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</si>
  <si>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</si>
  <si>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</si>
  <si>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</si>
  <si>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</si>
  <si>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</si>
  <si>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</si>
  <si>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</si>
  <si>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</si>
  <si>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</si>
  <si>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</si>
  <si>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</si>
  <si>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</si>
  <si>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</si>
  <si>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G149379</t>
  </si>
  <si>
    <t>REKHA  DEVI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</si>
  <si>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</si>
  <si>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</si>
  <si>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</si>
  <si>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</si>
  <si>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</si>
  <si>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</si>
  <si>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</si>
  <si>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</si>
  <si>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</si>
  <si>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</si>
  <si>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</si>
  <si>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</si>
  <si>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G052857</t>
  </si>
  <si>
    <t>DEV  KUMAR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</si>
  <si>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</si>
  <si>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</si>
  <si>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</si>
  <si>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</si>
  <si>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</si>
  <si>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</si>
  <si>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</si>
  <si>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</si>
  <si>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</si>
  <si>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</si>
  <si>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</si>
  <si>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</si>
  <si>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For the Month:- January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</si>
</sst>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1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41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48</v>
      </c>
      <c r="C9" s="19" t="s">
        <v>49</v>
      </c>
      <c r="D9" s="20" t="s">
        <v>13</v>
      </c>
      <c r="E9" s="20" t="s">
        <v>13</v>
      </c>
      <c r="F9" s="20" t="s">
        <v>13</v>
      </c>
      <c r="G9" s="20" t="s">
        <v>52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52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20</v>
      </c>
      <c r="T9" s="20" t="s">
        <v>13</v>
      </c>
      <c r="U9" s="20" t="s">
        <v>52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52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26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SUM(AI9:AL9)</f>
        <v>30</v>
      </c>
    </row>
    <row r="10" spans="1:39" ht="15" customHeight="1">
      <c r="A10" s="1">
        <v>2</v>
      </c>
      <c r="B10" s="19" t="s">
        <v>53</v>
      </c>
      <c r="C10" s="19" t="s">
        <v>17</v>
      </c>
      <c r="D10" s="20" t="s">
        <v>13</v>
      </c>
      <c r="E10" s="20" t="s">
        <v>13</v>
      </c>
      <c r="F10" s="20" t="s">
        <v>13</v>
      </c>
      <c r="G10" s="20" t="s">
        <v>52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52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52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52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</row>
    <row r="11" spans="1:39" ht="15" customHeight="1">
      <c r="A11" s="1">
        <v>3</v>
      </c>
      <c r="B11" s="19" t="s">
        <v>21</v>
      </c>
      <c r="C11" s="19" t="s">
        <v>23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52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52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52</v>
      </c>
      <c r="W11" s="20" t="s">
        <v>13</v>
      </c>
      <c r="X11" s="20" t="s">
        <v>13</v>
      </c>
      <c r="Y11" s="20" t="s">
        <v>20</v>
      </c>
      <c r="Z11" s="20" t="s">
        <v>13</v>
      </c>
      <c r="AA11" s="20" t="s">
        <v>20</v>
      </c>
      <c r="AB11" s="20" t="s">
        <v>13</v>
      </c>
      <c r="AC11" s="20" t="s">
        <v>52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25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SUM(AI11:AL11)</f>
        <v>29</v>
      </c>
    </row>
    <row r="12" spans="1:39" ht="15" customHeight="1">
      <c r="A12" s="1">
        <v>4</v>
      </c>
      <c r="B12" s="19" t="s">
        <v>22</v>
      </c>
      <c r="C12" s="19" t="s">
        <v>24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52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52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52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52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COUNTIF(D12:AH12,"CL")</f>
        <v>0</v>
      </c>
      <c r="AL12" s="16">
        <f>COUNTIF(D12:AH12,"PL")</f>
        <v>0</v>
      </c>
      <c r="AM12" s="16">
        <f>SUM(AI12:AL12)</f>
        <v>31</v>
      </c>
    </row>
    <row r="13" spans="1:39" ht="15" customHeight="1">
      <c r="A13" s="1">
        <v>5</v>
      </c>
      <c r="B13" s="19" t="s">
        <v>54</v>
      </c>
      <c r="C13" s="19" t="s">
        <v>57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52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52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52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52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COUNTIF(D13:AH13,"CL")</f>
        <v>0</v>
      </c>
      <c r="AL13" s="16">
        <f>COUNTIF(D13:AH13,"PL")</f>
        <v>0</v>
      </c>
      <c r="AM13" s="16">
        <f>SUM(AI13:AL13)</f>
        <v>31</v>
      </c>
    </row>
    <row r="14" spans="1:39" ht="15" customHeight="1">
      <c r="A14" s="1">
        <v>6</v>
      </c>
      <c r="B14" s="19" t="s">
        <v>26</v>
      </c>
      <c r="C14" s="19" t="s">
        <v>27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52</v>
      </c>
      <c r="I14" s="20" t="s">
        <v>13</v>
      </c>
      <c r="J14" s="20" t="s">
        <v>13</v>
      </c>
      <c r="K14" s="20" t="s">
        <v>13</v>
      </c>
      <c r="L14" s="20" t="s">
        <v>20</v>
      </c>
      <c r="M14" s="20" t="s">
        <v>13</v>
      </c>
      <c r="N14" s="20" t="s">
        <v>13</v>
      </c>
      <c r="O14" s="20" t="s">
        <v>52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52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52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26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30</v>
      </c>
    </row>
    <row r="15" spans="1:39" ht="15" customHeight="1">
      <c r="A15" s="1">
        <v>7</v>
      </c>
      <c r="B15" s="19" t="s">
        <v>25</v>
      </c>
      <c r="C15" s="19" t="s">
        <v>19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52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52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52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52</v>
      </c>
      <c r="AE15" s="20" t="s">
        <v>13</v>
      </c>
      <c r="AF15" s="20" t="s">
        <v>13</v>
      </c>
      <c r="AG15" s="20" t="s">
        <v>13</v>
      </c>
      <c r="AH15" s="20" t="s">
        <v>20</v>
      </c>
      <c r="AI15" s="15">
        <f>COUNTIF(D15:AH15,"p")</f>
        <v>26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SUM(AI15:AL15)</f>
        <v>30</v>
      </c>
    </row>
    <row r="16" spans="1:39" ht="15" customHeight="1">
      <c r="A16" s="1">
        <v>8</v>
      </c>
      <c r="B16" s="19" t="s">
        <v>15</v>
      </c>
      <c r="C16" s="19" t="s">
        <v>17</v>
      </c>
      <c r="D16" s="20" t="s">
        <v>13</v>
      </c>
      <c r="E16" s="20" t="s">
        <v>13</v>
      </c>
      <c r="F16" s="20" t="s">
        <v>20</v>
      </c>
      <c r="G16" s="20" t="s">
        <v>13</v>
      </c>
      <c r="H16" s="20" t="s">
        <v>13</v>
      </c>
      <c r="I16" s="20" t="s">
        <v>52</v>
      </c>
      <c r="J16" s="20" t="s">
        <v>13</v>
      </c>
      <c r="K16" s="20" t="s">
        <v>20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52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52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52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25</v>
      </c>
      <c r="AJ16" s="15">
        <f>COUNTIF(D16:AH16,"wo")</f>
        <v>4</v>
      </c>
      <c r="AK16" s="16">
        <f>COUNTIF(D16:AH16,"CL")</f>
        <v>0</v>
      </c>
      <c r="AL16" s="16">
        <f>COUNTIF(D16:AH16,"PL")</f>
        <v>0</v>
      </c>
      <c r="AM16" s="16">
        <f>SUM(AI16:AL16)</f>
        <v>29</v>
      </c>
    </row>
    <row r="17" spans="1:39" ht="15" customHeight="1">
      <c r="A17" s="1">
        <v>9</v>
      </c>
      <c r="B17" s="19" t="s">
        <v>16</v>
      </c>
      <c r="C17" s="19" t="s">
        <v>18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52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52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52</v>
      </c>
      <c r="Y17" s="20" t="s">
        <v>13</v>
      </c>
      <c r="Z17" s="20" t="s">
        <v>13</v>
      </c>
      <c r="AA17" s="20" t="s">
        <v>20</v>
      </c>
      <c r="AB17" s="20" t="s">
        <v>13</v>
      </c>
      <c r="AC17" s="20" t="s">
        <v>13</v>
      </c>
      <c r="AD17" s="20" t="s">
        <v>13</v>
      </c>
      <c r="AE17" s="20" t="s">
        <v>52</v>
      </c>
      <c r="AF17" s="20" t="s">
        <v>13</v>
      </c>
      <c r="AG17" s="20" t="s">
        <v>13</v>
      </c>
      <c r="AH17" s="20" t="s">
        <v>13</v>
      </c>
      <c r="AI17" s="15">
        <f>COUNTIF(D17:AH17,"p")</f>
        <v>26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30</v>
      </c>
    </row>
    <row r="18" spans="1:39" ht="15" customHeight="1">
      <c r="A18" s="1">
        <v>10</v>
      </c>
      <c r="B18" s="19" t="s">
        <v>28</v>
      </c>
      <c r="C18" s="19" t="s">
        <v>29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52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52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52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52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 ht="15" customHeight="1">
      <c r="A19" s="1">
        <v>11</v>
      </c>
      <c r="B19" s="19" t="s">
        <v>30</v>
      </c>
      <c r="C19" s="19" t="s">
        <v>31</v>
      </c>
      <c r="D19" s="20" t="s">
        <v>13</v>
      </c>
      <c r="E19" s="20" t="s">
        <v>13</v>
      </c>
      <c r="F19" s="20" t="s">
        <v>13</v>
      </c>
      <c r="G19" s="20" t="s">
        <v>52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52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52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52</v>
      </c>
      <c r="AC19" s="20" t="s">
        <v>13</v>
      </c>
      <c r="AD19" s="20" t="s">
        <v>13</v>
      </c>
      <c r="AE19" s="20" t="s">
        <v>13</v>
      </c>
      <c r="AF19" s="20" t="s">
        <v>20</v>
      </c>
      <c r="AG19" s="20" t="s">
        <v>20</v>
      </c>
      <c r="AH19" s="20" t="s">
        <v>20</v>
      </c>
      <c r="AI19" s="15">
        <f>COUNTIF(D19:AH19,"p")</f>
        <v>24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28</v>
      </c>
    </row>
    <row r="20" spans="1:39" ht="15" customHeight="1">
      <c r="A20" s="1">
        <v>12</v>
      </c>
      <c r="B20" s="19" t="s">
        <v>42</v>
      </c>
      <c r="C20" s="19" t="s">
        <v>43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52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52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20</v>
      </c>
      <c r="V20" s="20" t="s">
        <v>20</v>
      </c>
      <c r="W20" s="20" t="s">
        <v>20</v>
      </c>
      <c r="X20" s="20" t="s">
        <v>13</v>
      </c>
      <c r="Y20" s="20" t="s">
        <v>20</v>
      </c>
      <c r="Z20" s="20" t="s">
        <v>13</v>
      </c>
      <c r="AA20" s="20" t="s">
        <v>20</v>
      </c>
      <c r="AB20" s="20" t="s">
        <v>13</v>
      </c>
      <c r="AC20" s="20" t="s">
        <v>13</v>
      </c>
      <c r="AD20" s="20" t="s">
        <v>52</v>
      </c>
      <c r="AE20" s="20" t="s">
        <v>13</v>
      </c>
      <c r="AF20" s="20" t="s">
        <v>20</v>
      </c>
      <c r="AG20" s="20" t="s">
        <v>13</v>
      </c>
      <c r="AH20" s="20" t="s">
        <v>13</v>
      </c>
      <c r="AI20" s="15">
        <f>COUNTIF(D20:AH20,"p")</f>
        <v>22</v>
      </c>
      <c r="AJ20" s="15">
        <f>COUNTIF(D20:AH20,"wo")</f>
        <v>3</v>
      </c>
      <c r="AK20" s="16">
        <f>COUNTIF(D20:AH20,"CL")</f>
        <v>0</v>
      </c>
      <c r="AL20" s="16">
        <f>COUNTIF(D20:AH20,"PL")</f>
        <v>0</v>
      </c>
      <c r="AM20" s="16">
        <f>SUM(AI20:AL20)</f>
        <v>25</v>
      </c>
    </row>
    <row r="21" spans="1:39" ht="15" customHeight="1">
      <c r="A21" s="1">
        <v>13</v>
      </c>
      <c r="B21" s="19" t="s">
        <v>37</v>
      </c>
      <c r="C21" s="19" t="s">
        <v>39</v>
      </c>
      <c r="D21" s="20" t="s">
        <v>13</v>
      </c>
      <c r="E21" s="20" t="s">
        <v>13</v>
      </c>
      <c r="F21" s="20" t="s">
        <v>13</v>
      </c>
      <c r="G21" s="20" t="s">
        <v>52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52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20</v>
      </c>
      <c r="T21" s="20" t="s">
        <v>13</v>
      </c>
      <c r="U21" s="20" t="s">
        <v>52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52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26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30</v>
      </c>
    </row>
    <row r="22" spans="1:39" ht="15" customHeight="1">
      <c r="A22" s="1">
        <v>14</v>
      </c>
      <c r="B22" s="19" t="s">
        <v>32</v>
      </c>
      <c r="C22" s="19" t="s">
        <v>33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52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52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52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52</v>
      </c>
      <c r="AF22" s="20" t="s">
        <v>13</v>
      </c>
      <c r="AG22" s="20" t="s">
        <v>20</v>
      </c>
      <c r="AH22" s="20" t="s">
        <v>20</v>
      </c>
      <c r="AI22" s="15">
        <f>COUNTIF(D22:AH22,"p")</f>
        <v>25</v>
      </c>
      <c r="AJ22" s="15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29</v>
      </c>
    </row>
    <row r="23" spans="1:39" ht="15" customHeight="1">
      <c r="A23" s="1">
        <v>15</v>
      </c>
      <c r="B23" s="19" t="s">
        <v>34</v>
      </c>
      <c r="C23" s="19" t="s">
        <v>35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52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52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52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20</v>
      </c>
      <c r="AD23" s="20" t="s">
        <v>20</v>
      </c>
      <c r="AE23" s="20" t="s">
        <v>20</v>
      </c>
      <c r="AF23" s="20" t="s">
        <v>20</v>
      </c>
      <c r="AG23" s="20" t="s">
        <v>20</v>
      </c>
      <c r="AH23" s="20" t="s">
        <v>20</v>
      </c>
      <c r="AI23" s="15">
        <f>COUNTIF(D23:AH23,"p")</f>
        <v>22</v>
      </c>
      <c r="AJ23" s="15">
        <f>COUNTIF(D23:AH23,"wo")</f>
        <v>3</v>
      </c>
      <c r="AK23" s="16">
        <f>COUNTIF(D23:AH23,"CL")</f>
        <v>0</v>
      </c>
      <c r="AL23" s="16">
        <f>COUNTIF(D23:AH23,"PL")</f>
        <v>0</v>
      </c>
      <c r="AM23" s="16">
        <f>SUM(AI23:AL23)</f>
        <v>25</v>
      </c>
    </row>
    <row r="24" spans="1:39" ht="15" customHeight="1">
      <c r="A24" s="1">
        <v>16</v>
      </c>
      <c r="B24" s="19" t="s">
        <v>36</v>
      </c>
      <c r="C24" s="19" t="s">
        <v>58</v>
      </c>
      <c r="D24" s="20" t="s">
        <v>13</v>
      </c>
      <c r="E24" s="20" t="s">
        <v>13</v>
      </c>
      <c r="F24" s="20" t="s">
        <v>13</v>
      </c>
      <c r="G24" s="20" t="s">
        <v>52</v>
      </c>
      <c r="H24" s="20" t="s">
        <v>13</v>
      </c>
      <c r="I24" s="20" t="s">
        <v>13</v>
      </c>
      <c r="J24" s="20" t="s">
        <v>20</v>
      </c>
      <c r="K24" s="20" t="s">
        <v>13</v>
      </c>
      <c r="L24" s="20" t="s">
        <v>20</v>
      </c>
      <c r="M24" s="20" t="s">
        <v>13</v>
      </c>
      <c r="N24" s="20" t="s">
        <v>52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52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20</v>
      </c>
      <c r="AB24" s="20" t="s">
        <v>20</v>
      </c>
      <c r="AC24" s="20" t="s">
        <v>20</v>
      </c>
      <c r="AD24" s="20" t="s">
        <v>20</v>
      </c>
      <c r="AE24" s="20" t="s">
        <v>20</v>
      </c>
      <c r="AF24" s="20" t="s">
        <v>20</v>
      </c>
      <c r="AG24" s="20" t="s">
        <v>20</v>
      </c>
      <c r="AH24" s="20" t="s">
        <v>20</v>
      </c>
      <c r="AI24" s="15">
        <f>COUNTIF(D24:AH24,"p")</f>
        <v>18</v>
      </c>
      <c r="AJ24" s="15">
        <f>COUNTIF(D24:AH24,"wo")</f>
        <v>3</v>
      </c>
      <c r="AK24" s="16">
        <f>COUNTIF(D24:AH24,"CL")</f>
        <v>0</v>
      </c>
      <c r="AL24" s="16">
        <f>COUNTIF(D24:AH24,"PL")</f>
        <v>0</v>
      </c>
      <c r="AM24" s="16">
        <f>SUM(AI24:AL24)</f>
        <v>21</v>
      </c>
    </row>
    <row r="25" spans="1:39" ht="15" customHeight="1">
      <c r="A25" s="1">
        <v>17</v>
      </c>
      <c r="B25" s="19" t="s">
        <v>38</v>
      </c>
      <c r="C25" s="19" t="s">
        <v>40</v>
      </c>
      <c r="D25" s="20" t="s">
        <v>13</v>
      </c>
      <c r="E25" s="20" t="s">
        <v>13</v>
      </c>
      <c r="F25" s="20" t="s">
        <v>13</v>
      </c>
      <c r="G25" s="20" t="s">
        <v>52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52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52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52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COUNTIF(D25:AH25,"CL")</f>
        <v>0</v>
      </c>
      <c r="AL25" s="16">
        <f>COUNTIF(D25:AH25,"PL")</f>
        <v>0</v>
      </c>
      <c r="AM25" s="16">
        <f>SUM(AI25:AL25)</f>
        <v>31</v>
      </c>
    </row>
    <row r="26" spans="1:39" ht="15" customHeight="1">
      <c r="A26" s="1">
        <v>18</v>
      </c>
      <c r="B26" s="19" t="s">
        <v>55</v>
      </c>
      <c r="C26" s="19" t="s">
        <v>59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52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52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20</v>
      </c>
      <c r="U26" s="20" t="s">
        <v>20</v>
      </c>
      <c r="V26" s="20" t="s">
        <v>20</v>
      </c>
      <c r="W26" s="20" t="s">
        <v>20</v>
      </c>
      <c r="X26" s="20" t="s">
        <v>20</v>
      </c>
      <c r="Y26" s="20" t="s">
        <v>13</v>
      </c>
      <c r="Z26" s="20" t="s">
        <v>13</v>
      </c>
      <c r="AA26" s="20" t="s">
        <v>20</v>
      </c>
      <c r="AB26" s="20" t="s">
        <v>13</v>
      </c>
      <c r="AC26" s="20" t="s">
        <v>52</v>
      </c>
      <c r="AD26" s="20" t="s">
        <v>13</v>
      </c>
      <c r="AE26" s="20" t="s">
        <v>13</v>
      </c>
      <c r="AF26" s="20" t="s">
        <v>20</v>
      </c>
      <c r="AG26" s="20" t="s">
        <v>13</v>
      </c>
      <c r="AH26" s="20" t="s">
        <v>20</v>
      </c>
      <c r="AI26" s="15">
        <f>COUNTIF(D26:AH26,"p")</f>
        <v>20</v>
      </c>
      <c r="AJ26" s="15">
        <f>COUNTIF(D26:AH26,"wo")</f>
        <v>3</v>
      </c>
      <c r="AK26" s="16">
        <f>COUNTIF(D26:AH26,"CL")</f>
        <v>0</v>
      </c>
      <c r="AL26" s="16">
        <f>COUNTIF(D26:AH26,"PL")</f>
        <v>0</v>
      </c>
      <c r="AM26" s="16">
        <f>SUM(AI26:AL26)</f>
        <v>23</v>
      </c>
    </row>
    <row r="27" spans="1:39">
      <c r="A27" s="1">
        <v>19</v>
      </c>
      <c r="B27" s="19" t="s">
        <v>44</v>
      </c>
      <c r="C27" s="19" t="s">
        <v>45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52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52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52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52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15">
        <f>COUNTIF(D27:AH27,"p")</f>
        <v>27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31</v>
      </c>
    </row>
    <row r="28" spans="1:39">
      <c r="A28" s="1">
        <v>20</v>
      </c>
      <c r="B28" s="19" t="s">
        <v>47</v>
      </c>
      <c r="C28" s="19" t="s">
        <v>19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52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52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52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52</v>
      </c>
      <c r="AD28" s="20" t="s">
        <v>13</v>
      </c>
      <c r="AE28" s="20" t="s">
        <v>13</v>
      </c>
      <c r="AF28" s="20" t="s">
        <v>13</v>
      </c>
      <c r="AG28" s="20" t="s">
        <v>20</v>
      </c>
      <c r="AH28" s="20" t="s">
        <v>13</v>
      </c>
      <c r="AI28" s="15">
        <f>COUNTIF(D28:AH28,"p")</f>
        <v>26</v>
      </c>
      <c r="AJ28" s="15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30</v>
      </c>
    </row>
    <row r="29" spans="1:39">
      <c r="A29" s="1">
        <v>21</v>
      </c>
      <c r="B29" s="19" t="s">
        <v>46</v>
      </c>
      <c r="C29" s="19" t="s">
        <v>50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52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52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52</v>
      </c>
      <c r="X29" s="20" t="s">
        <v>13</v>
      </c>
      <c r="Y29" s="20" t="s">
        <v>13</v>
      </c>
      <c r="Z29" s="20" t="s">
        <v>20</v>
      </c>
      <c r="AA29" s="20" t="s">
        <v>13</v>
      </c>
      <c r="AB29" s="20" t="s">
        <v>13</v>
      </c>
      <c r="AC29" s="20" t="s">
        <v>13</v>
      </c>
      <c r="AD29" s="20" t="s">
        <v>52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26</v>
      </c>
      <c r="AJ29" s="15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30</v>
      </c>
    </row>
    <row r="30" spans="1:39">
      <c r="A30" s="1">
        <v>22</v>
      </c>
      <c r="B30" s="19" t="s">
        <v>51</v>
      </c>
      <c r="C30" s="19" t="s">
        <v>60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52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52</v>
      </c>
      <c r="R30" s="20" t="s">
        <v>13</v>
      </c>
      <c r="S30" s="20" t="s">
        <v>13</v>
      </c>
      <c r="T30" s="20" t="s">
        <v>20</v>
      </c>
      <c r="U30" s="20" t="s">
        <v>13</v>
      </c>
      <c r="V30" s="20" t="s">
        <v>13</v>
      </c>
      <c r="W30" s="20" t="s">
        <v>13</v>
      </c>
      <c r="X30" s="20" t="s">
        <v>52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52</v>
      </c>
      <c r="AF30" s="20" t="s">
        <v>13</v>
      </c>
      <c r="AG30" s="20" t="s">
        <v>13</v>
      </c>
      <c r="AH30" s="20" t="s">
        <v>13</v>
      </c>
      <c r="AI30" s="15">
        <f>COUNTIF(D30:AH30,"p")</f>
        <v>26</v>
      </c>
      <c r="AJ30" s="15">
        <f>COUNTIF(D30:AH30,"wo")</f>
        <v>4</v>
      </c>
      <c r="AK30" s="16">
        <f>COUNTIF(D30:AH30,"CL")</f>
        <v>0</v>
      </c>
      <c r="AL30" s="16">
        <f>COUNTIF(D30:AH30,"PL")</f>
        <v>0</v>
      </c>
      <c r="AM30" s="16">
        <f>SUM(AI30:AL30)</f>
        <v>30</v>
      </c>
    </row>
    <row r="31" spans="1:39">
      <c r="A31" s="1">
        <v>23</v>
      </c>
      <c r="B31" s="19" t="s">
        <v>56</v>
      </c>
      <c r="C31" s="19" t="s">
        <v>61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52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52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52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52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15">
        <f>COUNTIF(D31:AH31,"p")</f>
        <v>27</v>
      </c>
      <c r="AJ31" s="15">
        <f>COUNTIF(D31:AH31,"wo")</f>
        <v>4</v>
      </c>
      <c r="AK31" s="16">
        <f>COUNTIF(D31:AH31,"CL")</f>
        <v>0</v>
      </c>
      <c r="AL31" s="16">
        <f>COUNTIF(D31:AH31,"PL")</f>
        <v>0</v>
      </c>
      <c r="AM31" s="16">
        <f>SUM(AI31:AL31)</f>
        <v>31</v>
      </c>
    </row>
  </sheetData>
  <sortState ref="A9:AM31">
    <sortCondition ref="A9:A31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2019-03-07T09:39:55Z</dcterms:modified>
</cp:coreProperties>
</file>