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Roll'!$A$8:$AJ$35</definedName>
    <definedName name="_xlnm.Print_Area" localSheetId="0">'Muster Roll'!$A$1:$AJ$35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H35" i="1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I25"/>
  <c r="AI35"/>
  <c r="AG35"/>
  <c r="AF35"/>
  <c r="AJ35" s="1"/>
  <c r="AI34"/>
  <c r="AG34"/>
  <c r="AF34"/>
  <c r="AI33"/>
  <c r="AG33"/>
  <c r="AF33"/>
  <c r="AJ33" s="1"/>
  <c r="AI32"/>
  <c r="AG32"/>
  <c r="AF32"/>
  <c r="AI31"/>
  <c r="AG31"/>
  <c r="AF31"/>
  <c r="AI30"/>
  <c r="AG30"/>
  <c r="AF30"/>
  <c r="AI29"/>
  <c r="AG29"/>
  <c r="AF29"/>
  <c r="AI28"/>
  <c r="AG28"/>
  <c r="AF28"/>
  <c r="AI27"/>
  <c r="AG27"/>
  <c r="AF27"/>
  <c r="AI26"/>
  <c r="AG26"/>
  <c r="AF26"/>
  <c r="AG25"/>
  <c r="AF25"/>
  <c r="AI24"/>
  <c r="AG24"/>
  <c r="AF24"/>
  <c r="AI23"/>
  <c r="AG23"/>
  <c r="AF23"/>
  <c r="AI22"/>
  <c r="AG22"/>
  <c r="AF22"/>
  <c r="AI21"/>
  <c r="AG21"/>
  <c r="AF21"/>
  <c r="AI20"/>
  <c r="AG20"/>
  <c r="AF20"/>
  <c r="AI19"/>
  <c r="AG19"/>
  <c r="AF19"/>
  <c r="AI18"/>
  <c r="AG18"/>
  <c r="AF18"/>
  <c r="AI17"/>
  <c r="AG17"/>
  <c r="AF17"/>
  <c r="AI16"/>
  <c r="AG16"/>
  <c r="AF16"/>
  <c r="AI15"/>
  <c r="AG15"/>
  <c r="AF15"/>
  <c r="AI14"/>
  <c r="AG14"/>
  <c r="AF14"/>
  <c r="AI13"/>
  <c r="AG13"/>
  <c r="AF13"/>
  <c r="AI12"/>
  <c r="AG12"/>
  <c r="AF12"/>
  <c r="AI11"/>
  <c r="AG11"/>
  <c r="AF11"/>
  <c r="AI10"/>
  <c r="AG10"/>
  <c r="AF10"/>
  <c r="AI9"/>
  <c r="AG9"/>
  <c r="AF9"/>
  <c r="AJ9" l="1"/>
  <c r="AJ10"/>
  <c r="AJ14"/>
  <c r="AJ22"/>
  <c r="AJ23"/>
  <c r="AJ15"/>
  <c r="AJ34"/>
  <c r="AJ11"/>
  <c r="AJ12"/>
  <c r="AJ13"/>
  <c r="AJ16"/>
  <c r="AJ17"/>
  <c r="AJ18"/>
  <c r="AJ19"/>
  <c r="AJ20"/>
  <c r="AJ21"/>
  <c r="AJ24"/>
  <c r="AJ25"/>
  <c r="AJ26"/>
  <c r="AJ27"/>
  <c r="AJ28"/>
  <c r="AJ29"/>
  <c r="AJ30"/>
  <c r="AJ31"/>
  <c r="AJ32"/>
</calcChain>
</file>

<file path=xl/sharedStrings.xml><?xml version="1.0" encoding="utf-8"?>
<sst xmlns="http://schemas.openxmlformats.org/spreadsheetml/2006/main" count="826" uniqueCount="74">
  <si>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</si>
  <si>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</si>
  <si>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</si>
  <si>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</si>
  <si>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</si>
  <si>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</si>
  <si>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</si>
  <si>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</si>
  <si>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</si>
  <si>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</si>
  <si>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</si>
  <si>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</si>
  <si>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Name &amp; Address of Estabishment in/ under which contract is carried on: Metro Cash &amp; Carry India (P) Ltd. Karkarduma,Delhi</t>
  </si>
  <si>
    <t>P.L</t>
  </si>
  <si>
    <t>G127562</t>
  </si>
  <si>
    <t>G133816</t>
  </si>
  <si>
    <t>G136019</t>
  </si>
  <si>
    <t>C.L</t>
  </si>
  <si>
    <t>G148256</t>
  </si>
  <si>
    <t>G047601</t>
  </si>
  <si>
    <t>G150873</t>
  </si>
  <si>
    <t>G150899</t>
  </si>
  <si>
    <t>G150906</t>
  </si>
  <si>
    <t>G150907</t>
  </si>
  <si>
    <t>G150901</t>
  </si>
  <si>
    <t>RAJESH KUMAR SHARMA</t>
  </si>
  <si>
    <t>SANTOSH KUMAR TIWARI</t>
  </si>
  <si>
    <t>G083393</t>
  </si>
  <si>
    <t>A-7, DDA Shed , Okhla Phase-II, New Delhi-110020</t>
  </si>
  <si>
    <t>G090752</t>
  </si>
  <si>
    <t>G095849</t>
  </si>
  <si>
    <t>G091452</t>
  </si>
  <si>
    <t>G032774</t>
  </si>
  <si>
    <t>wo</t>
  </si>
  <si>
    <t>G173290</t>
  </si>
  <si>
    <t>PL</t>
  </si>
  <si>
    <t>G065327</t>
  </si>
  <si>
    <t>SANJAY KUMAR GIRI</t>
  </si>
  <si>
    <t>G180770</t>
  </si>
  <si>
    <t>G169394</t>
  </si>
  <si>
    <t>G153075</t>
  </si>
  <si>
    <t>G175576</t>
  </si>
  <si>
    <t>ASHISH KUMAR PANDEY</t>
  </si>
  <si>
    <t>GANESH CHANDRA PANDEY</t>
  </si>
  <si>
    <t>G168618</t>
  </si>
  <si>
    <t>G183263</t>
  </si>
  <si>
    <t>CL</t>
  </si>
  <si>
    <t>For the Month:- February 2019</t>
  </si>
  <si>
    <t>G182399</t>
  </si>
  <si>
    <t>G102727</t>
  </si>
  <si>
    <t>G180912</t>
  </si>
  <si>
    <t>G155177</t>
  </si>
  <si>
    <t>SHEKHAR  PAURIYA</t>
  </si>
  <si>
    <t>SANDEEP  KUMAR</t>
  </si>
  <si>
    <t>MANISH  KUMAR</t>
  </si>
  <si>
    <t>DEEPAK  KUMAR</t>
  </si>
  <si>
    <t xml:space="preserve">ARJUN  </t>
  </si>
  <si>
    <t>MOHD  ZAMEER</t>
  </si>
  <si>
    <t>ASHU  PANDEY</t>
  </si>
  <si>
    <t>BHAVESH  JHA</t>
  </si>
  <si>
    <t>RADHA  KUMARI</t>
  </si>
  <si>
    <t>POONAM  DEVI</t>
  </si>
  <si>
    <t>KULDEEP  YADAV</t>
  </si>
  <si>
    <t xml:space="preserve">SONU  </t>
  </si>
  <si>
    <t>MONU  MALIK</t>
  </si>
  <si>
    <t>RAMEEZ  RAZA</t>
  </si>
  <si>
    <t>JAIPAL  SINGH</t>
  </si>
  <si>
    <t>MO  AZHARUDDIN</t>
  </si>
  <si>
    <t>PRAVIN  KUMAR</t>
  </si>
  <si>
    <t>KAMAL  KUMAR</t>
  </si>
  <si>
    <t>MANOJ  KUMAR</t>
  </si>
  <si>
    <t>SHASHI  SINGH</t>
  </si>
  <si>
    <t>ROHIT  GOSGWAMI</t>
  </si>
  <si>
    <t>A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</si>
</sst>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left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35"/>
  <sheetViews>
    <sheetView tabSelected="1" workbookViewId="0"/>
  </sheetViews>
  <sheetFormatPr defaultRowHeight="15"/>
  <cols>
    <col min="1" max="1" width="6.140625" style="19" customWidth="1"/>
    <col min="2" max="2" width="9.140625" style="19"/>
    <col min="3" max="3" width="23" style="19" customWidth="1"/>
    <col min="4" max="31" width="3" style="19" customWidth="1"/>
    <col min="32" max="32" width="8.140625" style="19" bestFit="1" customWidth="1"/>
    <col min="33" max="33" width="6.42578125" style="19" bestFit="1" customWidth="1"/>
    <col min="34" max="34" width="5.7109375" style="19" bestFit="1" customWidth="1"/>
    <col min="35" max="35" width="5.5703125" style="19" bestFit="1" customWidth="1"/>
    <col min="36" max="36" width="6.85546875" style="19" bestFit="1" customWidth="1"/>
    <col min="37" max="16384" width="9.140625" style="19"/>
  </cols>
  <sheetData>
    <row r="1" spans="1:36" ht="15.75">
      <c r="A1" s="17"/>
      <c r="B1" s="1"/>
      <c r="C1" s="2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17"/>
      <c r="AG1" s="17"/>
      <c r="AH1" s="17"/>
      <c r="AI1" s="17"/>
      <c r="AJ1" s="17"/>
    </row>
    <row r="2" spans="1:36" ht="15.75">
      <c r="A2" s="18"/>
      <c r="B2" s="18"/>
      <c r="C2" s="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17"/>
      <c r="AG2" s="17"/>
      <c r="AH2" s="17"/>
      <c r="AI2" s="17"/>
      <c r="AJ2" s="17"/>
    </row>
    <row r="3" spans="1:36" ht="15.75">
      <c r="A3" s="1" t="s">
        <v>2</v>
      </c>
      <c r="B3" s="18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17"/>
      <c r="AG3" s="17"/>
      <c r="AH3" s="17"/>
      <c r="AI3" s="17"/>
      <c r="AJ3" s="17"/>
    </row>
    <row r="4" spans="1:36">
      <c r="A4" s="1" t="s">
        <v>4</v>
      </c>
      <c r="B4" s="18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17"/>
      <c r="AG4" s="17"/>
      <c r="AH4" s="17"/>
      <c r="AI4" s="17"/>
      <c r="AJ4" s="17"/>
    </row>
    <row r="5" spans="1:36">
      <c r="A5" s="18" t="s">
        <v>28</v>
      </c>
      <c r="B5" s="18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7"/>
      <c r="AG5" s="17"/>
      <c r="AH5" s="17"/>
      <c r="AI5" s="17"/>
      <c r="AJ5" s="17"/>
    </row>
    <row r="6" spans="1:36">
      <c r="A6" s="1" t="s">
        <v>12</v>
      </c>
      <c r="B6" s="18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7"/>
      <c r="AG6" s="17"/>
      <c r="AH6" s="17"/>
      <c r="AI6" s="17"/>
      <c r="AJ6" s="17"/>
    </row>
    <row r="7" spans="1:36">
      <c r="A7" s="9" t="s">
        <v>47</v>
      </c>
      <c r="B7" s="18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7"/>
      <c r="AG7" s="17"/>
      <c r="AH7" s="17"/>
      <c r="AI7" s="17"/>
      <c r="AJ7" s="17"/>
    </row>
    <row r="8" spans="1:36" ht="45">
      <c r="A8" s="11" t="s">
        <v>5</v>
      </c>
      <c r="B8" s="13" t="s">
        <v>6</v>
      </c>
      <c r="C8" s="11" t="s">
        <v>7</v>
      </c>
      <c r="D8" s="2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 t="s">
        <v>8</v>
      </c>
      <c r="AG8" s="12" t="s">
        <v>9</v>
      </c>
      <c r="AH8" s="12" t="s">
        <v>17</v>
      </c>
      <c r="AI8" s="12" t="s">
        <v>13</v>
      </c>
      <c r="AJ8" s="12" t="s">
        <v>10</v>
      </c>
    </row>
    <row r="9" spans="1:36" ht="15" customHeight="1">
      <c r="A9" s="14">
        <v>1</v>
      </c>
      <c r="B9" s="19" t="s">
        <v>48</v>
      </c>
      <c r="C9" s="19" t="s">
        <v>52</v>
      </c>
      <c r="D9" s="21" t="s">
        <v>11</v>
      </c>
      <c r="E9" s="21" t="s">
        <v>11</v>
      </c>
      <c r="F9" s="21" t="s">
        <v>33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33</v>
      </c>
      <c r="N9" s="21" t="s">
        <v>11</v>
      </c>
      <c r="O9" s="21" t="s">
        <v>11</v>
      </c>
      <c r="P9" s="21" t="s">
        <v>11</v>
      </c>
      <c r="Q9" s="21" t="s">
        <v>11</v>
      </c>
      <c r="R9" s="21" t="s">
        <v>11</v>
      </c>
      <c r="S9" s="21" t="s">
        <v>11</v>
      </c>
      <c r="T9" s="21" t="s">
        <v>33</v>
      </c>
      <c r="U9" s="21" t="s">
        <v>11</v>
      </c>
      <c r="V9" s="21" t="s">
        <v>11</v>
      </c>
      <c r="W9" s="21" t="s">
        <v>11</v>
      </c>
      <c r="X9" s="21" t="s">
        <v>11</v>
      </c>
      <c r="Y9" s="21" t="s">
        <v>11</v>
      </c>
      <c r="Z9" s="21" t="s">
        <v>11</v>
      </c>
      <c r="AA9" s="21" t="s">
        <v>33</v>
      </c>
      <c r="AB9" s="21" t="s">
        <v>11</v>
      </c>
      <c r="AC9" s="21" t="s">
        <v>11</v>
      </c>
      <c r="AD9" s="21" t="s">
        <v>11</v>
      </c>
      <c r="AE9" s="21" t="s">
        <v>11</v>
      </c>
      <c r="AF9" s="22">
        <f>COUNTIF(D9:AE9,"P")</f>
        <v>24</v>
      </c>
      <c r="AG9" s="22">
        <f>COUNTIF(D9:AE9,"wo")</f>
        <v>4</v>
      </c>
      <c r="AH9" s="16">
        <f>COUNTIF(D9:AE9,"CL")</f>
        <v>0</v>
      </c>
      <c r="AI9" s="16">
        <f>COUNTIF(D9:AE9,"PL")</f>
        <v>0</v>
      </c>
      <c r="AJ9" s="16">
        <f>SUM(AF9:AI9)</f>
        <v>28</v>
      </c>
    </row>
    <row r="10" spans="1:36" ht="15" customHeight="1">
      <c r="A10" s="14">
        <v>2</v>
      </c>
      <c r="B10" s="19" t="s">
        <v>49</v>
      </c>
      <c r="C10" s="19" t="s">
        <v>53</v>
      </c>
      <c r="D10" s="21" t="s">
        <v>33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33</v>
      </c>
      <c r="L10" s="21" t="s">
        <v>11</v>
      </c>
      <c r="M10" s="21" t="s">
        <v>11</v>
      </c>
      <c r="N10" s="21" t="s">
        <v>11</v>
      </c>
      <c r="O10" s="21" t="s">
        <v>11</v>
      </c>
      <c r="P10" s="21" t="s">
        <v>11</v>
      </c>
      <c r="Q10" s="21" t="s">
        <v>11</v>
      </c>
      <c r="R10" s="21" t="s">
        <v>33</v>
      </c>
      <c r="S10" s="21" t="s">
        <v>11</v>
      </c>
      <c r="T10" s="21" t="s">
        <v>11</v>
      </c>
      <c r="U10" s="21" t="s">
        <v>11</v>
      </c>
      <c r="V10" s="21" t="s">
        <v>11</v>
      </c>
      <c r="W10" s="21" t="s">
        <v>11</v>
      </c>
      <c r="X10" s="21" t="s">
        <v>73</v>
      </c>
      <c r="Y10" s="21" t="s">
        <v>73</v>
      </c>
      <c r="Z10" s="21" t="s">
        <v>73</v>
      </c>
      <c r="AA10" s="21" t="s">
        <v>73</v>
      </c>
      <c r="AB10" s="21" t="s">
        <v>11</v>
      </c>
      <c r="AC10" s="21" t="s">
        <v>11</v>
      </c>
      <c r="AD10" s="21" t="s">
        <v>11</v>
      </c>
      <c r="AE10" s="21" t="s">
        <v>11</v>
      </c>
      <c r="AF10" s="22">
        <f>COUNTIF(D10:AE10,"P")</f>
        <v>21</v>
      </c>
      <c r="AG10" s="22">
        <f>COUNTIF(D10:AE10,"wo")</f>
        <v>3</v>
      </c>
      <c r="AH10" s="16">
        <f>COUNTIF(D10:AE10,"CL")</f>
        <v>0</v>
      </c>
      <c r="AI10" s="16">
        <f>COUNTIF(D10:AE10,"PL")</f>
        <v>0</v>
      </c>
      <c r="AJ10" s="16">
        <f>SUM(AF10:AI10)</f>
        <v>24</v>
      </c>
    </row>
    <row r="11" spans="1:36" ht="15" customHeight="1">
      <c r="A11" s="14">
        <v>3</v>
      </c>
      <c r="B11" s="23" t="s">
        <v>50</v>
      </c>
      <c r="C11" s="14" t="s">
        <v>54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33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33</v>
      </c>
      <c r="P11" s="21" t="s">
        <v>11</v>
      </c>
      <c r="Q11" s="21" t="s">
        <v>11</v>
      </c>
      <c r="R11" s="21" t="s">
        <v>73</v>
      </c>
      <c r="S11" s="21" t="s">
        <v>73</v>
      </c>
      <c r="T11" s="21" t="s">
        <v>73</v>
      </c>
      <c r="U11" s="21" t="s">
        <v>73</v>
      </c>
      <c r="V11" s="21" t="s">
        <v>73</v>
      </c>
      <c r="W11" s="21" t="s">
        <v>73</v>
      </c>
      <c r="X11" s="21" t="s">
        <v>73</v>
      </c>
      <c r="Y11" s="21" t="s">
        <v>73</v>
      </c>
      <c r="Z11" s="21" t="s">
        <v>73</v>
      </c>
      <c r="AA11" s="21" t="s">
        <v>73</v>
      </c>
      <c r="AB11" s="21" t="s">
        <v>73</v>
      </c>
      <c r="AC11" s="21" t="s">
        <v>73</v>
      </c>
      <c r="AD11" s="21" t="s">
        <v>73</v>
      </c>
      <c r="AE11" s="21" t="s">
        <v>73</v>
      </c>
      <c r="AF11" s="22">
        <f>COUNTIF(D11:AE11,"P")</f>
        <v>12</v>
      </c>
      <c r="AG11" s="22">
        <f>COUNTIF(D11:AE11,"wo")</f>
        <v>2</v>
      </c>
      <c r="AH11" s="16">
        <f>COUNTIF(D11:AE11,"CL")</f>
        <v>0</v>
      </c>
      <c r="AI11" s="16">
        <f>COUNTIF(D11:AE11,"PL")</f>
        <v>0</v>
      </c>
      <c r="AJ11" s="16">
        <f>SUM(AF11:AI11)</f>
        <v>14</v>
      </c>
    </row>
    <row r="12" spans="1:36" ht="15" customHeight="1">
      <c r="A12" s="14">
        <v>4</v>
      </c>
      <c r="B12" s="19" t="s">
        <v>40</v>
      </c>
      <c r="C12" s="19" t="s">
        <v>42</v>
      </c>
      <c r="D12" s="21" t="s">
        <v>73</v>
      </c>
      <c r="E12" s="21" t="s">
        <v>73</v>
      </c>
      <c r="F12" s="21" t="s">
        <v>73</v>
      </c>
      <c r="G12" s="21" t="s">
        <v>73</v>
      </c>
      <c r="H12" s="21" t="s">
        <v>11</v>
      </c>
      <c r="I12" s="21" t="s">
        <v>11</v>
      </c>
      <c r="J12" s="21" t="s">
        <v>11</v>
      </c>
      <c r="K12" s="21" t="s">
        <v>11</v>
      </c>
      <c r="L12" s="21" t="s">
        <v>33</v>
      </c>
      <c r="M12" s="21" t="s">
        <v>11</v>
      </c>
      <c r="N12" s="21" t="s">
        <v>11</v>
      </c>
      <c r="O12" s="21" t="s">
        <v>11</v>
      </c>
      <c r="P12" s="21" t="s">
        <v>11</v>
      </c>
      <c r="Q12" s="21" t="s">
        <v>11</v>
      </c>
      <c r="R12" s="21" t="s">
        <v>11</v>
      </c>
      <c r="S12" s="21" t="s">
        <v>33</v>
      </c>
      <c r="T12" s="21" t="s">
        <v>11</v>
      </c>
      <c r="U12" s="21" t="s">
        <v>11</v>
      </c>
      <c r="V12" s="21" t="s">
        <v>11</v>
      </c>
      <c r="W12" s="21" t="s">
        <v>11</v>
      </c>
      <c r="X12" s="21" t="s">
        <v>11</v>
      </c>
      <c r="Y12" s="21" t="s">
        <v>11</v>
      </c>
      <c r="Z12" s="21" t="s">
        <v>33</v>
      </c>
      <c r="AA12" s="21" t="s">
        <v>11</v>
      </c>
      <c r="AB12" s="21" t="s">
        <v>11</v>
      </c>
      <c r="AC12" s="21" t="s">
        <v>11</v>
      </c>
      <c r="AD12" s="21" t="s">
        <v>11</v>
      </c>
      <c r="AE12" s="21" t="s">
        <v>11</v>
      </c>
      <c r="AF12" s="22">
        <f>COUNTIF(D12:AE12,"P")</f>
        <v>21</v>
      </c>
      <c r="AG12" s="22">
        <f>COUNTIF(D12:AE12,"wo")</f>
        <v>3</v>
      </c>
      <c r="AH12" s="16">
        <f>COUNTIF(D12:AE12,"CL")</f>
        <v>0</v>
      </c>
      <c r="AI12" s="16">
        <f>COUNTIF(D12:AE12,"PL")</f>
        <v>0</v>
      </c>
      <c r="AJ12" s="16">
        <f>SUM(AF12:AI12)</f>
        <v>24</v>
      </c>
    </row>
    <row r="13" spans="1:36" ht="15" customHeight="1">
      <c r="A13" s="14">
        <v>5</v>
      </c>
      <c r="B13" s="19" t="s">
        <v>15</v>
      </c>
      <c r="C13" s="19" t="s">
        <v>53</v>
      </c>
      <c r="D13" s="21" t="s">
        <v>11</v>
      </c>
      <c r="E13" s="21" t="s">
        <v>11</v>
      </c>
      <c r="F13" s="21" t="s">
        <v>11</v>
      </c>
      <c r="G13" s="21" t="s">
        <v>33</v>
      </c>
      <c r="H13" s="21" t="s">
        <v>11</v>
      </c>
      <c r="I13" s="21" t="s">
        <v>11</v>
      </c>
      <c r="J13" s="21" t="s">
        <v>11</v>
      </c>
      <c r="K13" s="21" t="s">
        <v>11</v>
      </c>
      <c r="L13" s="21" t="s">
        <v>11</v>
      </c>
      <c r="M13" s="21" t="s">
        <v>11</v>
      </c>
      <c r="N13" s="21" t="s">
        <v>33</v>
      </c>
      <c r="O13" s="21" t="s">
        <v>11</v>
      </c>
      <c r="P13" s="21" t="s">
        <v>35</v>
      </c>
      <c r="Q13" s="21" t="s">
        <v>35</v>
      </c>
      <c r="R13" s="21" t="s">
        <v>11</v>
      </c>
      <c r="S13" s="21" t="s">
        <v>11</v>
      </c>
      <c r="T13" s="21" t="s">
        <v>11</v>
      </c>
      <c r="U13" s="21" t="s">
        <v>33</v>
      </c>
      <c r="V13" s="21" t="s">
        <v>11</v>
      </c>
      <c r="W13" s="21" t="s">
        <v>11</v>
      </c>
      <c r="X13" s="21" t="s">
        <v>11</v>
      </c>
      <c r="Y13" s="21" t="s">
        <v>11</v>
      </c>
      <c r="Z13" s="21" t="s">
        <v>11</v>
      </c>
      <c r="AA13" s="21" t="s">
        <v>11</v>
      </c>
      <c r="AB13" s="21" t="s">
        <v>33</v>
      </c>
      <c r="AC13" s="21" t="s">
        <v>11</v>
      </c>
      <c r="AD13" s="21" t="s">
        <v>11</v>
      </c>
      <c r="AE13" s="21" t="s">
        <v>11</v>
      </c>
      <c r="AF13" s="22">
        <f>COUNTIF(D13:AE13,"P")</f>
        <v>22</v>
      </c>
      <c r="AG13" s="22">
        <f>COUNTIF(D13:AE13,"wo")</f>
        <v>4</v>
      </c>
      <c r="AH13" s="16">
        <f>COUNTIF(D13:AE13,"CL")</f>
        <v>0</v>
      </c>
      <c r="AI13" s="16">
        <f>COUNTIF(D13:AE13,"PL")</f>
        <v>2</v>
      </c>
      <c r="AJ13" s="16">
        <f>SUM(AF13:AI13)</f>
        <v>28</v>
      </c>
    </row>
    <row r="14" spans="1:36" ht="15" customHeight="1">
      <c r="A14" s="14">
        <v>6</v>
      </c>
      <c r="B14" s="19" t="s">
        <v>45</v>
      </c>
      <c r="C14" s="19" t="s">
        <v>55</v>
      </c>
      <c r="D14" s="21" t="s">
        <v>11</v>
      </c>
      <c r="E14" s="21" t="s">
        <v>11</v>
      </c>
      <c r="F14" s="21" t="s">
        <v>35</v>
      </c>
      <c r="G14" s="21" t="s">
        <v>11</v>
      </c>
      <c r="H14" s="21" t="s">
        <v>33</v>
      </c>
      <c r="I14" s="21" t="s">
        <v>11</v>
      </c>
      <c r="J14" s="21" t="s">
        <v>46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33</v>
      </c>
      <c r="P14" s="21" t="s">
        <v>11</v>
      </c>
      <c r="Q14" s="21" t="s">
        <v>11</v>
      </c>
      <c r="R14" s="21" t="s">
        <v>35</v>
      </c>
      <c r="S14" s="21" t="s">
        <v>11</v>
      </c>
      <c r="T14" s="21" t="s">
        <v>11</v>
      </c>
      <c r="U14" s="21" t="s">
        <v>11</v>
      </c>
      <c r="V14" s="21" t="s">
        <v>33</v>
      </c>
      <c r="W14" s="21" t="s">
        <v>11</v>
      </c>
      <c r="X14" s="21" t="s">
        <v>11</v>
      </c>
      <c r="Y14" s="21" t="s">
        <v>11</v>
      </c>
      <c r="Z14" s="21" t="s">
        <v>11</v>
      </c>
      <c r="AA14" s="21" t="s">
        <v>11</v>
      </c>
      <c r="AB14" s="21" t="s">
        <v>11</v>
      </c>
      <c r="AC14" s="21" t="s">
        <v>33</v>
      </c>
      <c r="AD14" s="21" t="s">
        <v>11</v>
      </c>
      <c r="AE14" s="21" t="s">
        <v>11</v>
      </c>
      <c r="AF14" s="22">
        <f>COUNTIF(D14:AE14,"P")</f>
        <v>21</v>
      </c>
      <c r="AG14" s="22">
        <f>COUNTIF(D14:AE14,"wo")</f>
        <v>4</v>
      </c>
      <c r="AH14" s="16">
        <f>COUNTIF(D14:AE14,"CL")</f>
        <v>1</v>
      </c>
      <c r="AI14" s="16">
        <f>COUNTIF(D14:AE14,"PL")</f>
        <v>2</v>
      </c>
      <c r="AJ14" s="16">
        <f>SUM(AF14:AI14)</f>
        <v>28</v>
      </c>
    </row>
    <row r="15" spans="1:36" ht="15" customHeight="1">
      <c r="A15" s="14">
        <v>7</v>
      </c>
      <c r="B15" s="23" t="s">
        <v>18</v>
      </c>
      <c r="C15" s="14" t="s">
        <v>56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33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1" t="s">
        <v>11</v>
      </c>
      <c r="P15" s="21" t="s">
        <v>33</v>
      </c>
      <c r="Q15" s="21" t="s">
        <v>11</v>
      </c>
      <c r="R15" s="21" t="s">
        <v>11</v>
      </c>
      <c r="S15" s="21" t="s">
        <v>11</v>
      </c>
      <c r="T15" s="21" t="s">
        <v>11</v>
      </c>
      <c r="U15" s="21" t="s">
        <v>11</v>
      </c>
      <c r="V15" s="21" t="s">
        <v>11</v>
      </c>
      <c r="W15" s="21" t="s">
        <v>33</v>
      </c>
      <c r="X15" s="21" t="s">
        <v>11</v>
      </c>
      <c r="Y15" s="21" t="s">
        <v>11</v>
      </c>
      <c r="Z15" s="21" t="s">
        <v>11</v>
      </c>
      <c r="AA15" s="21" t="s">
        <v>11</v>
      </c>
      <c r="AB15" s="21" t="s">
        <v>11</v>
      </c>
      <c r="AC15" s="21" t="s">
        <v>11</v>
      </c>
      <c r="AD15" s="21" t="s">
        <v>33</v>
      </c>
      <c r="AE15" s="21" t="s">
        <v>11</v>
      </c>
      <c r="AF15" s="22">
        <f>COUNTIF(D15:AE15,"P")</f>
        <v>24</v>
      </c>
      <c r="AG15" s="22">
        <f>COUNTIF(D15:AE15,"wo")</f>
        <v>4</v>
      </c>
      <c r="AH15" s="16">
        <f>COUNTIF(D15:AE15,"CL")</f>
        <v>0</v>
      </c>
      <c r="AI15" s="16">
        <f>COUNTIF(D15:AE15,"PL")</f>
        <v>0</v>
      </c>
      <c r="AJ15" s="16">
        <f>SUM(AF15:AI15)</f>
        <v>28</v>
      </c>
    </row>
    <row r="16" spans="1:36" ht="15" customHeight="1">
      <c r="A16" s="14">
        <v>8</v>
      </c>
      <c r="B16" s="19" t="s">
        <v>24</v>
      </c>
      <c r="C16" s="19" t="s">
        <v>57</v>
      </c>
      <c r="D16" s="21" t="s">
        <v>11</v>
      </c>
      <c r="E16" s="21" t="s">
        <v>46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33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1" t="s">
        <v>11</v>
      </c>
      <c r="Q16" s="21" t="s">
        <v>33</v>
      </c>
      <c r="R16" s="21" t="s">
        <v>11</v>
      </c>
      <c r="S16" s="21" t="s">
        <v>11</v>
      </c>
      <c r="T16" s="21" t="s">
        <v>11</v>
      </c>
      <c r="U16" s="21" t="s">
        <v>11</v>
      </c>
      <c r="V16" s="21" t="s">
        <v>11</v>
      </c>
      <c r="W16" s="21" t="s">
        <v>11</v>
      </c>
      <c r="X16" s="21" t="s">
        <v>33</v>
      </c>
      <c r="Y16" s="21" t="s">
        <v>11</v>
      </c>
      <c r="Z16" s="21" t="s">
        <v>11</v>
      </c>
      <c r="AA16" s="21" t="s">
        <v>11</v>
      </c>
      <c r="AB16" s="21" t="s">
        <v>11</v>
      </c>
      <c r="AC16" s="21" t="s">
        <v>11</v>
      </c>
      <c r="AD16" s="21" t="s">
        <v>11</v>
      </c>
      <c r="AE16" s="21" t="s">
        <v>33</v>
      </c>
      <c r="AF16" s="22">
        <f>COUNTIF(D16:AE16,"P")</f>
        <v>23</v>
      </c>
      <c r="AG16" s="22">
        <f>COUNTIF(D16:AE16,"wo")</f>
        <v>4</v>
      </c>
      <c r="AH16" s="16">
        <f>COUNTIF(D16:AE16,"CL")</f>
        <v>1</v>
      </c>
      <c r="AI16" s="16">
        <f>COUNTIF(D16:AE16,"PL")</f>
        <v>0</v>
      </c>
      <c r="AJ16" s="16">
        <f>SUM(AF16:AI16)</f>
        <v>28</v>
      </c>
    </row>
    <row r="17" spans="1:36" ht="15" customHeight="1">
      <c r="A17" s="14">
        <v>9</v>
      </c>
      <c r="B17" s="19" t="s">
        <v>31</v>
      </c>
      <c r="C17" s="19" t="s">
        <v>58</v>
      </c>
      <c r="D17" s="21" t="s">
        <v>33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33</v>
      </c>
      <c r="L17" s="21" t="s">
        <v>11</v>
      </c>
      <c r="M17" s="21" t="s">
        <v>11</v>
      </c>
      <c r="N17" s="21" t="s">
        <v>11</v>
      </c>
      <c r="O17" s="21" t="s">
        <v>11</v>
      </c>
      <c r="P17" s="21" t="s">
        <v>11</v>
      </c>
      <c r="Q17" s="21" t="s">
        <v>11</v>
      </c>
      <c r="R17" s="21" t="s">
        <v>33</v>
      </c>
      <c r="S17" s="21" t="s">
        <v>11</v>
      </c>
      <c r="T17" s="21" t="s">
        <v>11</v>
      </c>
      <c r="U17" s="21" t="s">
        <v>11</v>
      </c>
      <c r="V17" s="21" t="s">
        <v>11</v>
      </c>
      <c r="W17" s="21" t="s">
        <v>11</v>
      </c>
      <c r="X17" s="21" t="s">
        <v>11</v>
      </c>
      <c r="Y17" s="21" t="s">
        <v>33</v>
      </c>
      <c r="Z17" s="21" t="s">
        <v>11</v>
      </c>
      <c r="AA17" s="21" t="s">
        <v>11</v>
      </c>
      <c r="AB17" s="21" t="s">
        <v>11</v>
      </c>
      <c r="AC17" s="21" t="s">
        <v>11</v>
      </c>
      <c r="AD17" s="21" t="s">
        <v>11</v>
      </c>
      <c r="AE17" s="21" t="s">
        <v>11</v>
      </c>
      <c r="AF17" s="22">
        <f>COUNTIF(D17:AE17,"P")</f>
        <v>24</v>
      </c>
      <c r="AG17" s="22">
        <f>COUNTIF(D17:AE17,"wo")</f>
        <v>4</v>
      </c>
      <c r="AH17" s="16">
        <f>COUNTIF(D17:AE17,"CL")</f>
        <v>0</v>
      </c>
      <c r="AI17" s="16">
        <f>COUNTIF(D17:AE17,"PL")</f>
        <v>0</v>
      </c>
      <c r="AJ17" s="16">
        <f>SUM(AF17:AI17)</f>
        <v>28</v>
      </c>
    </row>
    <row r="18" spans="1:36" ht="15" customHeight="1">
      <c r="A18" s="14">
        <v>10</v>
      </c>
      <c r="B18" s="23" t="s">
        <v>22</v>
      </c>
      <c r="C18" s="14" t="s">
        <v>26</v>
      </c>
      <c r="D18" s="21" t="s">
        <v>11</v>
      </c>
      <c r="E18" s="21" t="s">
        <v>33</v>
      </c>
      <c r="F18" s="21" t="s">
        <v>11</v>
      </c>
      <c r="G18" s="21" t="s">
        <v>11</v>
      </c>
      <c r="H18" s="21" t="s">
        <v>11</v>
      </c>
      <c r="I18" s="21" t="s">
        <v>11</v>
      </c>
      <c r="J18" s="21" t="s">
        <v>11</v>
      </c>
      <c r="K18" s="21" t="s">
        <v>11</v>
      </c>
      <c r="L18" s="21" t="s">
        <v>33</v>
      </c>
      <c r="M18" s="21" t="s">
        <v>11</v>
      </c>
      <c r="N18" s="21" t="s">
        <v>11</v>
      </c>
      <c r="O18" s="21" t="s">
        <v>11</v>
      </c>
      <c r="P18" s="21" t="s">
        <v>11</v>
      </c>
      <c r="Q18" s="21" t="s">
        <v>11</v>
      </c>
      <c r="R18" s="21" t="s">
        <v>11</v>
      </c>
      <c r="S18" s="21" t="s">
        <v>33</v>
      </c>
      <c r="T18" s="21" t="s">
        <v>11</v>
      </c>
      <c r="U18" s="21" t="s">
        <v>11</v>
      </c>
      <c r="V18" s="21" t="s">
        <v>11</v>
      </c>
      <c r="W18" s="21" t="s">
        <v>11</v>
      </c>
      <c r="X18" s="21" t="s">
        <v>11</v>
      </c>
      <c r="Y18" s="21" t="s">
        <v>11</v>
      </c>
      <c r="Z18" s="21" t="s">
        <v>33</v>
      </c>
      <c r="AA18" s="21" t="s">
        <v>11</v>
      </c>
      <c r="AB18" s="21" t="s">
        <v>11</v>
      </c>
      <c r="AC18" s="21" t="s">
        <v>11</v>
      </c>
      <c r="AD18" s="21" t="s">
        <v>11</v>
      </c>
      <c r="AE18" s="21" t="s">
        <v>11</v>
      </c>
      <c r="AF18" s="22">
        <f>COUNTIF(D18:AE18,"P")</f>
        <v>24</v>
      </c>
      <c r="AG18" s="22">
        <f>COUNTIF(D18:AE18,"wo")</f>
        <v>4</v>
      </c>
      <c r="AH18" s="16">
        <f>COUNTIF(D18:AE18,"CL")</f>
        <v>0</v>
      </c>
      <c r="AI18" s="16">
        <f>COUNTIF(D18:AE18,"PL")</f>
        <v>0</v>
      </c>
      <c r="AJ18" s="16">
        <f>SUM(AF18:AI18)</f>
        <v>28</v>
      </c>
    </row>
    <row r="19" spans="1:36">
      <c r="A19" s="14">
        <v>11</v>
      </c>
      <c r="B19" s="19" t="s">
        <v>19</v>
      </c>
      <c r="C19" s="19" t="s">
        <v>59</v>
      </c>
      <c r="D19" s="21" t="s">
        <v>11</v>
      </c>
      <c r="E19" s="21" t="s">
        <v>11</v>
      </c>
      <c r="F19" s="21" t="s">
        <v>33</v>
      </c>
      <c r="G19" s="21" t="s">
        <v>11</v>
      </c>
      <c r="H19" s="21" t="s">
        <v>11</v>
      </c>
      <c r="I19" s="21" t="s">
        <v>11</v>
      </c>
      <c r="J19" s="21" t="s">
        <v>11</v>
      </c>
      <c r="K19" s="21" t="s">
        <v>11</v>
      </c>
      <c r="L19" s="21" t="s">
        <v>11</v>
      </c>
      <c r="M19" s="21" t="s">
        <v>33</v>
      </c>
      <c r="N19" s="21" t="s">
        <v>11</v>
      </c>
      <c r="O19" s="21" t="s">
        <v>11</v>
      </c>
      <c r="P19" s="21" t="s">
        <v>11</v>
      </c>
      <c r="Q19" s="21" t="s">
        <v>11</v>
      </c>
      <c r="R19" s="21" t="s">
        <v>11</v>
      </c>
      <c r="S19" s="21" t="s">
        <v>11</v>
      </c>
      <c r="T19" s="21" t="s">
        <v>33</v>
      </c>
      <c r="U19" s="21" t="s">
        <v>11</v>
      </c>
      <c r="V19" s="21" t="s">
        <v>11</v>
      </c>
      <c r="W19" s="21" t="s">
        <v>11</v>
      </c>
      <c r="X19" s="21" t="s">
        <v>11</v>
      </c>
      <c r="Y19" s="21" t="s">
        <v>11</v>
      </c>
      <c r="Z19" s="21" t="s">
        <v>11</v>
      </c>
      <c r="AA19" s="21" t="s">
        <v>33</v>
      </c>
      <c r="AB19" s="21" t="s">
        <v>11</v>
      </c>
      <c r="AC19" s="21" t="s">
        <v>11</v>
      </c>
      <c r="AD19" s="21" t="s">
        <v>11</v>
      </c>
      <c r="AE19" s="21" t="s">
        <v>11</v>
      </c>
      <c r="AF19" s="22">
        <f>COUNTIF(D19:AE19,"P")</f>
        <v>24</v>
      </c>
      <c r="AG19" s="22">
        <f>COUNTIF(D19:AE19,"wo")</f>
        <v>4</v>
      </c>
      <c r="AH19" s="16">
        <f>COUNTIF(D19:AE19,"CL")</f>
        <v>0</v>
      </c>
      <c r="AI19" s="16">
        <f>COUNTIF(D19:AE19,"PL")</f>
        <v>0</v>
      </c>
      <c r="AJ19" s="16">
        <f>SUM(AF19:AI19)</f>
        <v>28</v>
      </c>
    </row>
    <row r="20" spans="1:36">
      <c r="A20" s="14">
        <v>12</v>
      </c>
      <c r="B20" s="19" t="s">
        <v>30</v>
      </c>
      <c r="C20" s="19" t="s">
        <v>60</v>
      </c>
      <c r="D20" s="21" t="s">
        <v>11</v>
      </c>
      <c r="E20" s="21" t="s">
        <v>11</v>
      </c>
      <c r="F20" s="21" t="s">
        <v>11</v>
      </c>
      <c r="G20" s="21" t="s">
        <v>33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33</v>
      </c>
      <c r="O20" s="21" t="s">
        <v>11</v>
      </c>
      <c r="P20" s="21" t="s">
        <v>11</v>
      </c>
      <c r="Q20" s="21" t="s">
        <v>11</v>
      </c>
      <c r="R20" s="21" t="s">
        <v>11</v>
      </c>
      <c r="S20" s="21" t="s">
        <v>11</v>
      </c>
      <c r="T20" s="21" t="s">
        <v>11</v>
      </c>
      <c r="U20" s="21" t="s">
        <v>33</v>
      </c>
      <c r="V20" s="21" t="s">
        <v>11</v>
      </c>
      <c r="W20" s="21" t="s">
        <v>11</v>
      </c>
      <c r="X20" s="21" t="s">
        <v>11</v>
      </c>
      <c r="Y20" s="21" t="s">
        <v>11</v>
      </c>
      <c r="Z20" s="21" t="s">
        <v>11</v>
      </c>
      <c r="AA20" s="21" t="s">
        <v>11</v>
      </c>
      <c r="AB20" s="21" t="s">
        <v>33</v>
      </c>
      <c r="AC20" s="21" t="s">
        <v>11</v>
      </c>
      <c r="AD20" s="21" t="s">
        <v>11</v>
      </c>
      <c r="AE20" s="21" t="s">
        <v>11</v>
      </c>
      <c r="AF20" s="22">
        <f>COUNTIF(D20:AE20,"P")</f>
        <v>24</v>
      </c>
      <c r="AG20" s="22">
        <f>COUNTIF(D20:AE20,"wo")</f>
        <v>4</v>
      </c>
      <c r="AH20" s="16">
        <f>COUNTIF(D20:AE20,"CL")</f>
        <v>0</v>
      </c>
      <c r="AI20" s="16">
        <f>COUNTIF(D20:AE20,"PL")</f>
        <v>0</v>
      </c>
      <c r="AJ20" s="16">
        <f>SUM(AF20:AI20)</f>
        <v>28</v>
      </c>
    </row>
    <row r="21" spans="1:36">
      <c r="A21" s="14">
        <v>13</v>
      </c>
      <c r="B21" s="19" t="s">
        <v>29</v>
      </c>
      <c r="C21" s="19" t="s">
        <v>61</v>
      </c>
      <c r="D21" s="21" t="s">
        <v>11</v>
      </c>
      <c r="E21" s="21" t="s">
        <v>11</v>
      </c>
      <c r="F21" s="21" t="s">
        <v>11</v>
      </c>
      <c r="G21" s="21" t="s">
        <v>11</v>
      </c>
      <c r="H21" s="21" t="s">
        <v>33</v>
      </c>
      <c r="I21" s="21" t="s">
        <v>35</v>
      </c>
      <c r="J21" s="21" t="s">
        <v>35</v>
      </c>
      <c r="K21" s="21" t="s">
        <v>35</v>
      </c>
      <c r="L21" s="21" t="s">
        <v>35</v>
      </c>
      <c r="M21" s="21" t="s">
        <v>35</v>
      </c>
      <c r="N21" s="21" t="s">
        <v>11</v>
      </c>
      <c r="O21" s="21" t="s">
        <v>33</v>
      </c>
      <c r="P21" s="21" t="s">
        <v>11</v>
      </c>
      <c r="Q21" s="21" t="s">
        <v>11</v>
      </c>
      <c r="R21" s="21" t="s">
        <v>11</v>
      </c>
      <c r="S21" s="21" t="s">
        <v>11</v>
      </c>
      <c r="T21" s="21" t="s">
        <v>11</v>
      </c>
      <c r="U21" s="21" t="s">
        <v>11</v>
      </c>
      <c r="V21" s="21" t="s">
        <v>33</v>
      </c>
      <c r="W21" s="21" t="s">
        <v>11</v>
      </c>
      <c r="X21" s="21" t="s">
        <v>11</v>
      </c>
      <c r="Y21" s="21" t="s">
        <v>11</v>
      </c>
      <c r="Z21" s="21" t="s">
        <v>11</v>
      </c>
      <c r="AA21" s="21" t="s">
        <v>11</v>
      </c>
      <c r="AB21" s="21" t="s">
        <v>11</v>
      </c>
      <c r="AC21" s="21" t="s">
        <v>33</v>
      </c>
      <c r="AD21" s="21" t="s">
        <v>11</v>
      </c>
      <c r="AE21" s="21" t="s">
        <v>11</v>
      </c>
      <c r="AF21" s="22">
        <f>COUNTIF(D21:AE21,"P")</f>
        <v>19</v>
      </c>
      <c r="AG21" s="22">
        <f>COUNTIF(D21:AE21,"wo")</f>
        <v>4</v>
      </c>
      <c r="AH21" s="16">
        <f>COUNTIF(D21:AE21,"CL")</f>
        <v>0</v>
      </c>
      <c r="AI21" s="16">
        <f>COUNTIF(D21:AE21,"PL")</f>
        <v>5</v>
      </c>
      <c r="AJ21" s="16">
        <f>SUM(AF21:AI21)</f>
        <v>28</v>
      </c>
    </row>
    <row r="22" spans="1:36">
      <c r="A22" s="14">
        <v>14</v>
      </c>
      <c r="B22" s="23" t="s">
        <v>34</v>
      </c>
      <c r="C22" s="14" t="s">
        <v>62</v>
      </c>
      <c r="D22" s="21" t="s">
        <v>11</v>
      </c>
      <c r="E22" s="21" t="s">
        <v>11</v>
      </c>
      <c r="F22" s="21" t="s">
        <v>11</v>
      </c>
      <c r="G22" s="21" t="s">
        <v>11</v>
      </c>
      <c r="H22" s="21" t="s">
        <v>11</v>
      </c>
      <c r="I22" s="21" t="s">
        <v>33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1" t="s">
        <v>33</v>
      </c>
      <c r="Q22" s="21" t="s">
        <v>11</v>
      </c>
      <c r="R22" s="21" t="s">
        <v>11</v>
      </c>
      <c r="S22" s="21" t="s">
        <v>11</v>
      </c>
      <c r="T22" s="21" t="s">
        <v>11</v>
      </c>
      <c r="U22" s="21" t="s">
        <v>11</v>
      </c>
      <c r="V22" s="21" t="s">
        <v>11</v>
      </c>
      <c r="W22" s="21" t="s">
        <v>33</v>
      </c>
      <c r="X22" s="21" t="s">
        <v>11</v>
      </c>
      <c r="Y22" s="21" t="s">
        <v>11</v>
      </c>
      <c r="Z22" s="21" t="s">
        <v>11</v>
      </c>
      <c r="AA22" s="21" t="s">
        <v>11</v>
      </c>
      <c r="AB22" s="21" t="s">
        <v>11</v>
      </c>
      <c r="AC22" s="21" t="s">
        <v>11</v>
      </c>
      <c r="AD22" s="21" t="s">
        <v>33</v>
      </c>
      <c r="AE22" s="21" t="s">
        <v>11</v>
      </c>
      <c r="AF22" s="22">
        <f>COUNTIF(D22:AE22,"P")</f>
        <v>24</v>
      </c>
      <c r="AG22" s="22">
        <f>COUNTIF(D22:AE22,"wo")</f>
        <v>4</v>
      </c>
      <c r="AH22" s="16">
        <f>COUNTIF(D22:AE22,"CL")</f>
        <v>0</v>
      </c>
      <c r="AI22" s="16">
        <f>COUNTIF(D22:AE22,"PL")</f>
        <v>0</v>
      </c>
      <c r="AJ22" s="16">
        <f>SUM(AF22:AI22)</f>
        <v>28</v>
      </c>
    </row>
    <row r="23" spans="1:36">
      <c r="A23" s="14">
        <v>15</v>
      </c>
      <c r="B23" s="23" t="s">
        <v>39</v>
      </c>
      <c r="C23" s="14" t="s">
        <v>63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33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1" t="s">
        <v>11</v>
      </c>
      <c r="Q23" s="21" t="s">
        <v>33</v>
      </c>
      <c r="R23" s="21" t="s">
        <v>11</v>
      </c>
      <c r="S23" s="21" t="s">
        <v>11</v>
      </c>
      <c r="T23" s="21" t="s">
        <v>11</v>
      </c>
      <c r="U23" s="21" t="s">
        <v>11</v>
      </c>
      <c r="V23" s="21" t="s">
        <v>11</v>
      </c>
      <c r="W23" s="21" t="s">
        <v>11</v>
      </c>
      <c r="X23" s="21" t="s">
        <v>33</v>
      </c>
      <c r="Y23" s="21" t="s">
        <v>11</v>
      </c>
      <c r="Z23" s="21" t="s">
        <v>11</v>
      </c>
      <c r="AA23" s="21" t="s">
        <v>11</v>
      </c>
      <c r="AB23" s="21" t="s">
        <v>11</v>
      </c>
      <c r="AC23" s="21" t="s">
        <v>11</v>
      </c>
      <c r="AD23" s="21" t="s">
        <v>11</v>
      </c>
      <c r="AE23" s="21" t="s">
        <v>33</v>
      </c>
      <c r="AF23" s="22">
        <f>COUNTIF(D23:AE23,"P")</f>
        <v>24</v>
      </c>
      <c r="AG23" s="22">
        <f>COUNTIF(D23:AE23,"wo")</f>
        <v>4</v>
      </c>
      <c r="AH23" s="16">
        <f>COUNTIF(D23:AE23,"CL")</f>
        <v>0</v>
      </c>
      <c r="AI23" s="16">
        <f>COUNTIF(D23:AE23,"PL")</f>
        <v>0</v>
      </c>
      <c r="AJ23" s="16">
        <f>SUM(AF23:AI23)</f>
        <v>28</v>
      </c>
    </row>
    <row r="24" spans="1:36">
      <c r="A24" s="14">
        <v>16</v>
      </c>
      <c r="B24" s="19" t="s">
        <v>41</v>
      </c>
      <c r="C24" s="19" t="s">
        <v>43</v>
      </c>
      <c r="D24" s="21" t="s">
        <v>33</v>
      </c>
      <c r="E24" s="21" t="s">
        <v>11</v>
      </c>
      <c r="F24" s="21" t="s">
        <v>11</v>
      </c>
      <c r="G24" s="21" t="s">
        <v>11</v>
      </c>
      <c r="H24" s="21" t="s">
        <v>11</v>
      </c>
      <c r="I24" s="21" t="s">
        <v>11</v>
      </c>
      <c r="J24" s="21" t="s">
        <v>11</v>
      </c>
      <c r="K24" s="21" t="s">
        <v>33</v>
      </c>
      <c r="L24" s="21" t="s">
        <v>11</v>
      </c>
      <c r="M24" s="21" t="s">
        <v>11</v>
      </c>
      <c r="N24" s="21" t="s">
        <v>11</v>
      </c>
      <c r="O24" s="21" t="s">
        <v>11</v>
      </c>
      <c r="P24" s="21" t="s">
        <v>11</v>
      </c>
      <c r="Q24" s="21" t="s">
        <v>11</v>
      </c>
      <c r="R24" s="21" t="s">
        <v>33</v>
      </c>
      <c r="S24" s="21" t="s">
        <v>11</v>
      </c>
      <c r="T24" s="21" t="s">
        <v>11</v>
      </c>
      <c r="U24" s="21" t="s">
        <v>11</v>
      </c>
      <c r="V24" s="21" t="s">
        <v>11</v>
      </c>
      <c r="W24" s="21" t="s">
        <v>11</v>
      </c>
      <c r="X24" s="21" t="s">
        <v>11</v>
      </c>
      <c r="Y24" s="21" t="s">
        <v>33</v>
      </c>
      <c r="Z24" s="21" t="s">
        <v>11</v>
      </c>
      <c r="AA24" s="21" t="s">
        <v>11</v>
      </c>
      <c r="AB24" s="21" t="s">
        <v>11</v>
      </c>
      <c r="AC24" s="21" t="s">
        <v>11</v>
      </c>
      <c r="AD24" s="21" t="s">
        <v>11</v>
      </c>
      <c r="AE24" s="21" t="s">
        <v>11</v>
      </c>
      <c r="AF24" s="22">
        <f>COUNTIF(D24:AE24,"P")</f>
        <v>24</v>
      </c>
      <c r="AG24" s="22">
        <f>COUNTIF(D24:AE24,"wo")</f>
        <v>4</v>
      </c>
      <c r="AH24" s="16">
        <f>COUNTIF(D24:AE24,"CL")</f>
        <v>0</v>
      </c>
      <c r="AI24" s="16">
        <f>COUNTIF(D24:AE24,"PL")</f>
        <v>0</v>
      </c>
      <c r="AJ24" s="16">
        <f>SUM(AF24:AI24)</f>
        <v>28</v>
      </c>
    </row>
    <row r="25" spans="1:36">
      <c r="A25" s="14">
        <v>17</v>
      </c>
      <c r="B25" s="19" t="s">
        <v>20</v>
      </c>
      <c r="C25" s="19" t="s">
        <v>25</v>
      </c>
      <c r="D25" s="21" t="s">
        <v>11</v>
      </c>
      <c r="E25" s="21" t="s">
        <v>33</v>
      </c>
      <c r="F25" s="21" t="s">
        <v>11</v>
      </c>
      <c r="G25" s="21" t="s">
        <v>46</v>
      </c>
      <c r="H25" s="21" t="s">
        <v>11</v>
      </c>
      <c r="I25" s="21" t="s">
        <v>11</v>
      </c>
      <c r="J25" s="21" t="s">
        <v>11</v>
      </c>
      <c r="K25" s="21" t="s">
        <v>11</v>
      </c>
      <c r="L25" s="21" t="s">
        <v>33</v>
      </c>
      <c r="M25" s="21" t="s">
        <v>11</v>
      </c>
      <c r="N25" s="21" t="s">
        <v>11</v>
      </c>
      <c r="O25" s="21" t="s">
        <v>11</v>
      </c>
      <c r="P25" s="21" t="s">
        <v>11</v>
      </c>
      <c r="Q25" s="21" t="s">
        <v>11</v>
      </c>
      <c r="R25" s="21" t="s">
        <v>11</v>
      </c>
      <c r="S25" s="21" t="s">
        <v>33</v>
      </c>
      <c r="T25" s="21" t="s">
        <v>11</v>
      </c>
      <c r="U25" s="21" t="s">
        <v>11</v>
      </c>
      <c r="V25" s="21" t="s">
        <v>11</v>
      </c>
      <c r="W25" s="21" t="s">
        <v>11</v>
      </c>
      <c r="X25" s="21" t="s">
        <v>11</v>
      </c>
      <c r="Y25" s="21" t="s">
        <v>11</v>
      </c>
      <c r="Z25" s="21" t="s">
        <v>33</v>
      </c>
      <c r="AA25" s="21" t="s">
        <v>11</v>
      </c>
      <c r="AB25" s="21" t="s">
        <v>11</v>
      </c>
      <c r="AC25" s="21" t="s">
        <v>11</v>
      </c>
      <c r="AD25" s="21" t="s">
        <v>11</v>
      </c>
      <c r="AE25" s="21" t="s">
        <v>11</v>
      </c>
      <c r="AF25" s="22">
        <f>COUNTIF(D25:AE25,"P")</f>
        <v>23</v>
      </c>
      <c r="AG25" s="22">
        <f>COUNTIF(D25:AE25,"wo")</f>
        <v>4</v>
      </c>
      <c r="AH25" s="16">
        <f>COUNTIF(D25:AE25,"CL")</f>
        <v>1</v>
      </c>
      <c r="AI25" s="16">
        <f>COUNTIF(D25:AE25,"PL")</f>
        <v>0</v>
      </c>
      <c r="AJ25" s="16">
        <f>SUM(AF25:AI25)</f>
        <v>28</v>
      </c>
    </row>
    <row r="26" spans="1:36">
      <c r="A26" s="14">
        <v>18</v>
      </c>
      <c r="B26" s="19" t="s">
        <v>38</v>
      </c>
      <c r="C26" s="19" t="s">
        <v>64</v>
      </c>
      <c r="D26" s="21" t="s">
        <v>11</v>
      </c>
      <c r="E26" s="21" t="s">
        <v>11</v>
      </c>
      <c r="F26" s="21" t="s">
        <v>11</v>
      </c>
      <c r="G26" s="21" t="s">
        <v>11</v>
      </c>
      <c r="H26" s="21" t="s">
        <v>11</v>
      </c>
      <c r="I26" s="21" t="s">
        <v>33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11</v>
      </c>
      <c r="P26" s="21" t="s">
        <v>33</v>
      </c>
      <c r="Q26" s="21" t="s">
        <v>11</v>
      </c>
      <c r="R26" s="21" t="s">
        <v>11</v>
      </c>
      <c r="S26" s="21" t="s">
        <v>73</v>
      </c>
      <c r="T26" s="21" t="s">
        <v>73</v>
      </c>
      <c r="U26" s="21" t="s">
        <v>73</v>
      </c>
      <c r="V26" s="21" t="s">
        <v>73</v>
      </c>
      <c r="W26" s="21" t="s">
        <v>73</v>
      </c>
      <c r="X26" s="21" t="s">
        <v>73</v>
      </c>
      <c r="Y26" s="21" t="s">
        <v>73</v>
      </c>
      <c r="Z26" s="21" t="s">
        <v>73</v>
      </c>
      <c r="AA26" s="21" t="s">
        <v>73</v>
      </c>
      <c r="AB26" s="21" t="s">
        <v>73</v>
      </c>
      <c r="AC26" s="21" t="s">
        <v>73</v>
      </c>
      <c r="AD26" s="21" t="s">
        <v>73</v>
      </c>
      <c r="AE26" s="21" t="s">
        <v>73</v>
      </c>
      <c r="AF26" s="22">
        <f>COUNTIF(D26:AE26,"P")</f>
        <v>13</v>
      </c>
      <c r="AG26" s="22">
        <f>COUNTIF(D26:AE26,"wo")</f>
        <v>2</v>
      </c>
      <c r="AH26" s="16">
        <f>COUNTIF(D26:AE26,"CL")</f>
        <v>0</v>
      </c>
      <c r="AI26" s="16">
        <f>COUNTIF(D26:AE26,"PL")</f>
        <v>0</v>
      </c>
      <c r="AJ26" s="16">
        <f>SUM(AF26:AI26)</f>
        <v>15</v>
      </c>
    </row>
    <row r="27" spans="1:36">
      <c r="A27" s="14">
        <v>19</v>
      </c>
      <c r="B27" s="23" t="s">
        <v>27</v>
      </c>
      <c r="C27" s="14" t="s">
        <v>65</v>
      </c>
      <c r="D27" s="21" t="s">
        <v>11</v>
      </c>
      <c r="E27" s="21" t="s">
        <v>11</v>
      </c>
      <c r="F27" s="21" t="s">
        <v>33</v>
      </c>
      <c r="G27" s="21" t="s">
        <v>11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33</v>
      </c>
      <c r="N27" s="21" t="s">
        <v>11</v>
      </c>
      <c r="O27" s="21" t="s">
        <v>11</v>
      </c>
      <c r="P27" s="21" t="s">
        <v>11</v>
      </c>
      <c r="Q27" s="21" t="s">
        <v>11</v>
      </c>
      <c r="R27" s="21" t="s">
        <v>11</v>
      </c>
      <c r="S27" s="21" t="s">
        <v>11</v>
      </c>
      <c r="T27" s="21" t="s">
        <v>33</v>
      </c>
      <c r="U27" s="21" t="s">
        <v>11</v>
      </c>
      <c r="V27" s="21" t="s">
        <v>11</v>
      </c>
      <c r="W27" s="21" t="s">
        <v>11</v>
      </c>
      <c r="X27" s="21" t="s">
        <v>11</v>
      </c>
      <c r="Y27" s="21" t="s">
        <v>11</v>
      </c>
      <c r="Z27" s="21" t="s">
        <v>11</v>
      </c>
      <c r="AA27" s="21" t="s">
        <v>33</v>
      </c>
      <c r="AB27" s="21" t="s">
        <v>11</v>
      </c>
      <c r="AC27" s="21" t="s">
        <v>11</v>
      </c>
      <c r="AD27" s="21" t="s">
        <v>11</v>
      </c>
      <c r="AE27" s="21" t="s">
        <v>11</v>
      </c>
      <c r="AF27" s="22">
        <f>COUNTIF(D27:AE27,"P")</f>
        <v>24</v>
      </c>
      <c r="AG27" s="22">
        <f>COUNTIF(D27:AE27,"wo")</f>
        <v>4</v>
      </c>
      <c r="AH27" s="16">
        <f>COUNTIF(D27:AE27,"CL")</f>
        <v>0</v>
      </c>
      <c r="AI27" s="16">
        <f>COUNTIF(D27:AE27,"PL")</f>
        <v>0</v>
      </c>
      <c r="AJ27" s="16">
        <f>SUM(AF27:AI27)</f>
        <v>28</v>
      </c>
    </row>
    <row r="28" spans="1:36">
      <c r="A28" s="14">
        <v>20</v>
      </c>
      <c r="B28" s="19" t="s">
        <v>32</v>
      </c>
      <c r="C28" s="19" t="s">
        <v>66</v>
      </c>
      <c r="D28" s="21" t="s">
        <v>11</v>
      </c>
      <c r="E28" s="21" t="s">
        <v>11</v>
      </c>
      <c r="F28" s="21" t="s">
        <v>11</v>
      </c>
      <c r="G28" s="21" t="s">
        <v>33</v>
      </c>
      <c r="H28" s="21" t="s">
        <v>11</v>
      </c>
      <c r="I28" s="21" t="s">
        <v>46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33</v>
      </c>
      <c r="O28" s="21" t="s">
        <v>11</v>
      </c>
      <c r="P28" s="21" t="s">
        <v>11</v>
      </c>
      <c r="Q28" s="21" t="s">
        <v>11</v>
      </c>
      <c r="R28" s="21" t="s">
        <v>11</v>
      </c>
      <c r="S28" s="21" t="s">
        <v>11</v>
      </c>
      <c r="T28" s="21" t="s">
        <v>11</v>
      </c>
      <c r="U28" s="21" t="s">
        <v>33</v>
      </c>
      <c r="V28" s="21" t="s">
        <v>11</v>
      </c>
      <c r="W28" s="21" t="s">
        <v>11</v>
      </c>
      <c r="X28" s="21" t="s">
        <v>11</v>
      </c>
      <c r="Y28" s="21" t="s">
        <v>11</v>
      </c>
      <c r="Z28" s="21" t="s">
        <v>11</v>
      </c>
      <c r="AA28" s="21" t="s">
        <v>11</v>
      </c>
      <c r="AB28" s="21" t="s">
        <v>33</v>
      </c>
      <c r="AC28" s="21" t="s">
        <v>11</v>
      </c>
      <c r="AD28" s="21" t="s">
        <v>11</v>
      </c>
      <c r="AE28" s="21" t="s">
        <v>11</v>
      </c>
      <c r="AF28" s="22">
        <f>COUNTIF(D28:AE28,"P")</f>
        <v>23</v>
      </c>
      <c r="AG28" s="22">
        <f>COUNTIF(D28:AE28,"wo")</f>
        <v>4</v>
      </c>
      <c r="AH28" s="16">
        <f>COUNTIF(D28:AE28,"CL")</f>
        <v>1</v>
      </c>
      <c r="AI28" s="16">
        <f>COUNTIF(D28:AE28,"PL")</f>
        <v>0</v>
      </c>
      <c r="AJ28" s="16">
        <f>SUM(AF28:AI28)</f>
        <v>28</v>
      </c>
    </row>
    <row r="29" spans="1:36">
      <c r="A29" s="14">
        <v>21</v>
      </c>
      <c r="B29" s="15" t="s">
        <v>36</v>
      </c>
      <c r="C29" s="14" t="s">
        <v>37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33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33</v>
      </c>
      <c r="P29" s="21" t="s">
        <v>11</v>
      </c>
      <c r="Q29" s="21" t="s">
        <v>11</v>
      </c>
      <c r="R29" s="21" t="s">
        <v>11</v>
      </c>
      <c r="S29" s="21" t="s">
        <v>11</v>
      </c>
      <c r="T29" s="21" t="s">
        <v>11</v>
      </c>
      <c r="U29" s="21" t="s">
        <v>11</v>
      </c>
      <c r="V29" s="21" t="s">
        <v>33</v>
      </c>
      <c r="W29" s="21" t="s">
        <v>11</v>
      </c>
      <c r="X29" s="21" t="s">
        <v>11</v>
      </c>
      <c r="Y29" s="21" t="s">
        <v>11</v>
      </c>
      <c r="Z29" s="21" t="s">
        <v>11</v>
      </c>
      <c r="AA29" s="21" t="s">
        <v>11</v>
      </c>
      <c r="AB29" s="21" t="s">
        <v>11</v>
      </c>
      <c r="AC29" s="21" t="s">
        <v>33</v>
      </c>
      <c r="AD29" s="21" t="s">
        <v>11</v>
      </c>
      <c r="AE29" s="21" t="s">
        <v>11</v>
      </c>
      <c r="AF29" s="22">
        <f>COUNTIF(D29:AE29,"P")</f>
        <v>24</v>
      </c>
      <c r="AG29" s="22">
        <f>COUNTIF(D29:AE29,"wo")</f>
        <v>4</v>
      </c>
      <c r="AH29" s="16">
        <f>COUNTIF(D29:AE29,"CL")</f>
        <v>0</v>
      </c>
      <c r="AI29" s="16">
        <f>COUNTIF(D29:AE29,"PL")</f>
        <v>0</v>
      </c>
      <c r="AJ29" s="16">
        <f>SUM(AF29:AI29)</f>
        <v>28</v>
      </c>
    </row>
    <row r="30" spans="1:36">
      <c r="A30" s="14">
        <v>22</v>
      </c>
      <c r="B30" s="19" t="s">
        <v>14</v>
      </c>
      <c r="C30" s="19" t="s">
        <v>67</v>
      </c>
      <c r="D30" s="21" t="s">
        <v>11</v>
      </c>
      <c r="E30" s="21" t="s">
        <v>46</v>
      </c>
      <c r="F30" s="21" t="s">
        <v>11</v>
      </c>
      <c r="G30" s="21" t="s">
        <v>11</v>
      </c>
      <c r="H30" s="21" t="s">
        <v>11</v>
      </c>
      <c r="I30" s="21" t="s">
        <v>33</v>
      </c>
      <c r="J30" s="21" t="s">
        <v>11</v>
      </c>
      <c r="K30" s="21" t="s">
        <v>11</v>
      </c>
      <c r="L30" s="21" t="s">
        <v>11</v>
      </c>
      <c r="M30" s="21" t="s">
        <v>11</v>
      </c>
      <c r="N30" s="21" t="s">
        <v>11</v>
      </c>
      <c r="O30" s="21" t="s">
        <v>11</v>
      </c>
      <c r="P30" s="21" t="s">
        <v>33</v>
      </c>
      <c r="Q30" s="21" t="s">
        <v>11</v>
      </c>
      <c r="R30" s="21" t="s">
        <v>11</v>
      </c>
      <c r="S30" s="21" t="s">
        <v>11</v>
      </c>
      <c r="T30" s="21" t="s">
        <v>11</v>
      </c>
      <c r="U30" s="21" t="s">
        <v>11</v>
      </c>
      <c r="V30" s="21" t="s">
        <v>11</v>
      </c>
      <c r="W30" s="21" t="s">
        <v>33</v>
      </c>
      <c r="X30" s="21" t="s">
        <v>11</v>
      </c>
      <c r="Y30" s="21" t="s">
        <v>11</v>
      </c>
      <c r="Z30" s="21" t="s">
        <v>11</v>
      </c>
      <c r="AA30" s="21" t="s">
        <v>11</v>
      </c>
      <c r="AB30" s="21" t="s">
        <v>11</v>
      </c>
      <c r="AC30" s="21" t="s">
        <v>11</v>
      </c>
      <c r="AD30" s="21" t="s">
        <v>33</v>
      </c>
      <c r="AE30" s="21" t="s">
        <v>11</v>
      </c>
      <c r="AF30" s="22">
        <f>COUNTIF(D30:AE30,"P")</f>
        <v>23</v>
      </c>
      <c r="AG30" s="22">
        <f>COUNTIF(D30:AE30,"wo")</f>
        <v>4</v>
      </c>
      <c r="AH30" s="16">
        <f>COUNTIF(D30:AE30,"CL")</f>
        <v>1</v>
      </c>
      <c r="AI30" s="16">
        <f>COUNTIF(D30:AE30,"PL")</f>
        <v>0</v>
      </c>
      <c r="AJ30" s="16">
        <f>SUM(AF30:AI30)</f>
        <v>28</v>
      </c>
    </row>
    <row r="31" spans="1:36">
      <c r="A31" s="14">
        <v>23</v>
      </c>
      <c r="B31" s="19" t="s">
        <v>16</v>
      </c>
      <c r="C31" s="19" t="s">
        <v>68</v>
      </c>
      <c r="D31" s="21" t="s">
        <v>11</v>
      </c>
      <c r="E31" s="21" t="s">
        <v>11</v>
      </c>
      <c r="F31" s="21" t="s">
        <v>11</v>
      </c>
      <c r="G31" s="21" t="s">
        <v>11</v>
      </c>
      <c r="H31" s="21" t="s">
        <v>11</v>
      </c>
      <c r="I31" s="21" t="s">
        <v>11</v>
      </c>
      <c r="J31" s="21" t="s">
        <v>33</v>
      </c>
      <c r="K31" s="21" t="s">
        <v>11</v>
      </c>
      <c r="L31" s="21" t="s">
        <v>11</v>
      </c>
      <c r="M31" s="21" t="s">
        <v>11</v>
      </c>
      <c r="N31" s="21" t="s">
        <v>11</v>
      </c>
      <c r="O31" s="21" t="s">
        <v>11</v>
      </c>
      <c r="P31" s="21" t="s">
        <v>11</v>
      </c>
      <c r="Q31" s="21" t="s">
        <v>33</v>
      </c>
      <c r="R31" s="21" t="s">
        <v>11</v>
      </c>
      <c r="S31" s="21" t="s">
        <v>11</v>
      </c>
      <c r="T31" s="21" t="s">
        <v>11</v>
      </c>
      <c r="U31" s="21" t="s">
        <v>11</v>
      </c>
      <c r="V31" s="21" t="s">
        <v>11</v>
      </c>
      <c r="W31" s="21" t="s">
        <v>11</v>
      </c>
      <c r="X31" s="21" t="s">
        <v>33</v>
      </c>
      <c r="Y31" s="21" t="s">
        <v>11</v>
      </c>
      <c r="Z31" s="21" t="s">
        <v>11</v>
      </c>
      <c r="AA31" s="21" t="s">
        <v>11</v>
      </c>
      <c r="AB31" s="21" t="s">
        <v>11</v>
      </c>
      <c r="AC31" s="21" t="s">
        <v>11</v>
      </c>
      <c r="AD31" s="21" t="s">
        <v>11</v>
      </c>
      <c r="AE31" s="21" t="s">
        <v>33</v>
      </c>
      <c r="AF31" s="22">
        <f>COUNTIF(D31:AE31,"P")</f>
        <v>24</v>
      </c>
      <c r="AG31" s="22">
        <f>COUNTIF(D31:AE31,"wo")</f>
        <v>4</v>
      </c>
      <c r="AH31" s="16">
        <f>COUNTIF(D31:AE31,"CL")</f>
        <v>0</v>
      </c>
      <c r="AI31" s="16">
        <f>COUNTIF(D31:AE31,"PL")</f>
        <v>0</v>
      </c>
      <c r="AJ31" s="16">
        <f>SUM(AF31:AI31)</f>
        <v>28</v>
      </c>
    </row>
    <row r="32" spans="1:36">
      <c r="A32" s="14">
        <v>24</v>
      </c>
      <c r="B32" s="19" t="s">
        <v>21</v>
      </c>
      <c r="C32" s="19" t="s">
        <v>69</v>
      </c>
      <c r="D32" s="21" t="s">
        <v>33</v>
      </c>
      <c r="E32" s="21" t="s">
        <v>11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33</v>
      </c>
      <c r="L32" s="21" t="s">
        <v>11</v>
      </c>
      <c r="M32" s="21" t="s">
        <v>11</v>
      </c>
      <c r="N32" s="21" t="s">
        <v>11</v>
      </c>
      <c r="O32" s="21" t="s">
        <v>11</v>
      </c>
      <c r="P32" s="21" t="s">
        <v>11</v>
      </c>
      <c r="Q32" s="21" t="s">
        <v>11</v>
      </c>
      <c r="R32" s="21" t="s">
        <v>33</v>
      </c>
      <c r="S32" s="21" t="s">
        <v>11</v>
      </c>
      <c r="T32" s="21" t="s">
        <v>11</v>
      </c>
      <c r="U32" s="21" t="s">
        <v>11</v>
      </c>
      <c r="V32" s="21" t="s">
        <v>11</v>
      </c>
      <c r="W32" s="21" t="s">
        <v>11</v>
      </c>
      <c r="X32" s="21" t="s">
        <v>11</v>
      </c>
      <c r="Y32" s="21" t="s">
        <v>33</v>
      </c>
      <c r="Z32" s="21" t="s">
        <v>11</v>
      </c>
      <c r="AA32" s="21" t="s">
        <v>11</v>
      </c>
      <c r="AB32" s="21" t="s">
        <v>11</v>
      </c>
      <c r="AC32" s="21" t="s">
        <v>11</v>
      </c>
      <c r="AD32" s="21" t="s">
        <v>11</v>
      </c>
      <c r="AE32" s="21" t="s">
        <v>11</v>
      </c>
      <c r="AF32" s="22">
        <f>COUNTIF(D32:AE32,"P")</f>
        <v>24</v>
      </c>
      <c r="AG32" s="22">
        <f>COUNTIF(D32:AE32,"wo")</f>
        <v>4</v>
      </c>
      <c r="AH32" s="16">
        <f>COUNTIF(D32:AE32,"CL")</f>
        <v>0</v>
      </c>
      <c r="AI32" s="16">
        <f>COUNTIF(D32:AE32,"PL")</f>
        <v>0</v>
      </c>
      <c r="AJ32" s="16">
        <f>SUM(AF32:AI32)</f>
        <v>28</v>
      </c>
    </row>
    <row r="33" spans="1:36">
      <c r="A33" s="14">
        <v>25</v>
      </c>
      <c r="B33" s="19" t="s">
        <v>23</v>
      </c>
      <c r="C33" s="19" t="s">
        <v>70</v>
      </c>
      <c r="D33" s="21" t="s">
        <v>11</v>
      </c>
      <c r="E33" s="21" t="s">
        <v>33</v>
      </c>
      <c r="F33" s="21" t="s">
        <v>11</v>
      </c>
      <c r="G33" s="21" t="s">
        <v>35</v>
      </c>
      <c r="H33" s="21" t="s">
        <v>35</v>
      </c>
      <c r="I33" s="21" t="s">
        <v>11</v>
      </c>
      <c r="J33" s="21" t="s">
        <v>11</v>
      </c>
      <c r="K33" s="21" t="s">
        <v>11</v>
      </c>
      <c r="L33" s="21" t="s">
        <v>33</v>
      </c>
      <c r="M33" s="21" t="s">
        <v>11</v>
      </c>
      <c r="N33" s="21" t="s">
        <v>11</v>
      </c>
      <c r="O33" s="21" t="s">
        <v>11</v>
      </c>
      <c r="P33" s="21" t="s">
        <v>11</v>
      </c>
      <c r="Q33" s="21" t="s">
        <v>11</v>
      </c>
      <c r="R33" s="21" t="s">
        <v>11</v>
      </c>
      <c r="S33" s="21" t="s">
        <v>33</v>
      </c>
      <c r="T33" s="21" t="s">
        <v>11</v>
      </c>
      <c r="U33" s="21" t="s">
        <v>11</v>
      </c>
      <c r="V33" s="21" t="s">
        <v>11</v>
      </c>
      <c r="W33" s="21" t="s">
        <v>11</v>
      </c>
      <c r="X33" s="21" t="s">
        <v>11</v>
      </c>
      <c r="Y33" s="21" t="s">
        <v>11</v>
      </c>
      <c r="Z33" s="21" t="s">
        <v>33</v>
      </c>
      <c r="AA33" s="21" t="s">
        <v>11</v>
      </c>
      <c r="AB33" s="21" t="s">
        <v>11</v>
      </c>
      <c r="AC33" s="21" t="s">
        <v>11</v>
      </c>
      <c r="AD33" s="21" t="s">
        <v>11</v>
      </c>
      <c r="AE33" s="21" t="s">
        <v>11</v>
      </c>
      <c r="AF33" s="22">
        <f>COUNTIF(D33:AE33,"P")</f>
        <v>22</v>
      </c>
      <c r="AG33" s="22">
        <f>COUNTIF(D33:AE33,"wo")</f>
        <v>4</v>
      </c>
      <c r="AH33" s="16">
        <f>COUNTIF(D33:AE33,"CL")</f>
        <v>0</v>
      </c>
      <c r="AI33" s="16">
        <f>COUNTIF(D33:AE33,"PL")</f>
        <v>2</v>
      </c>
      <c r="AJ33" s="16">
        <f>SUM(AF33:AI33)</f>
        <v>28</v>
      </c>
    </row>
    <row r="34" spans="1:36">
      <c r="A34" s="14">
        <v>26</v>
      </c>
      <c r="B34" s="19" t="s">
        <v>44</v>
      </c>
      <c r="C34" s="19" t="s">
        <v>71</v>
      </c>
      <c r="D34" s="21" t="s">
        <v>11</v>
      </c>
      <c r="E34" s="21" t="s">
        <v>11</v>
      </c>
      <c r="F34" s="21" t="s">
        <v>33</v>
      </c>
      <c r="G34" s="21" t="s">
        <v>11</v>
      </c>
      <c r="H34" s="21" t="s">
        <v>11</v>
      </c>
      <c r="I34" s="21" t="s">
        <v>46</v>
      </c>
      <c r="J34" s="21" t="s">
        <v>11</v>
      </c>
      <c r="K34" s="21" t="s">
        <v>11</v>
      </c>
      <c r="L34" s="21" t="s">
        <v>11</v>
      </c>
      <c r="M34" s="21" t="s">
        <v>33</v>
      </c>
      <c r="N34" s="21" t="s">
        <v>11</v>
      </c>
      <c r="O34" s="21" t="s">
        <v>11</v>
      </c>
      <c r="P34" s="21" t="s">
        <v>11</v>
      </c>
      <c r="Q34" s="21" t="s">
        <v>11</v>
      </c>
      <c r="R34" s="21" t="s">
        <v>11</v>
      </c>
      <c r="S34" s="21" t="s">
        <v>11</v>
      </c>
      <c r="T34" s="21" t="s">
        <v>33</v>
      </c>
      <c r="U34" s="21" t="s">
        <v>11</v>
      </c>
      <c r="V34" s="21" t="s">
        <v>11</v>
      </c>
      <c r="W34" s="21" t="s">
        <v>11</v>
      </c>
      <c r="X34" s="21" t="s">
        <v>11</v>
      </c>
      <c r="Y34" s="21" t="s">
        <v>11</v>
      </c>
      <c r="Z34" s="21" t="s">
        <v>11</v>
      </c>
      <c r="AA34" s="21" t="s">
        <v>33</v>
      </c>
      <c r="AB34" s="21" t="s">
        <v>11</v>
      </c>
      <c r="AC34" s="21" t="s">
        <v>11</v>
      </c>
      <c r="AD34" s="21" t="s">
        <v>11</v>
      </c>
      <c r="AE34" s="21" t="s">
        <v>11</v>
      </c>
      <c r="AF34" s="22">
        <f>COUNTIF(D34:AE34,"P")</f>
        <v>23</v>
      </c>
      <c r="AG34" s="22">
        <f>COUNTIF(D34:AE34,"wo")</f>
        <v>4</v>
      </c>
      <c r="AH34" s="16">
        <f>COUNTIF(D34:AE34,"CL")</f>
        <v>1</v>
      </c>
      <c r="AI34" s="16">
        <f>COUNTIF(D34:AE34,"PL")</f>
        <v>0</v>
      </c>
      <c r="AJ34" s="16">
        <f>SUM(AF34:AI34)</f>
        <v>28</v>
      </c>
    </row>
    <row r="35" spans="1:36">
      <c r="A35" s="14">
        <v>27</v>
      </c>
      <c r="B35" s="19" t="s">
        <v>51</v>
      </c>
      <c r="C35" s="19" t="s">
        <v>72</v>
      </c>
      <c r="D35" s="21" t="s">
        <v>11</v>
      </c>
      <c r="E35" s="21" t="s">
        <v>11</v>
      </c>
      <c r="F35" s="21" t="s">
        <v>73</v>
      </c>
      <c r="G35" s="21" t="s">
        <v>73</v>
      </c>
      <c r="H35" s="21" t="s">
        <v>73</v>
      </c>
      <c r="I35" s="21" t="s">
        <v>73</v>
      </c>
      <c r="J35" s="21" t="s">
        <v>73</v>
      </c>
      <c r="K35" s="21" t="s">
        <v>73</v>
      </c>
      <c r="L35" s="21" t="s">
        <v>73</v>
      </c>
      <c r="M35" s="21" t="s">
        <v>73</v>
      </c>
      <c r="N35" s="21" t="s">
        <v>73</v>
      </c>
      <c r="O35" s="21" t="s">
        <v>73</v>
      </c>
      <c r="P35" s="21" t="s">
        <v>73</v>
      </c>
      <c r="Q35" s="21" t="s">
        <v>73</v>
      </c>
      <c r="R35" s="21" t="s">
        <v>73</v>
      </c>
      <c r="S35" s="21" t="s">
        <v>73</v>
      </c>
      <c r="T35" s="21" t="s">
        <v>73</v>
      </c>
      <c r="U35" s="21" t="s">
        <v>73</v>
      </c>
      <c r="V35" s="21" t="s">
        <v>73</v>
      </c>
      <c r="W35" s="21" t="s">
        <v>73</v>
      </c>
      <c r="X35" s="21" t="s">
        <v>73</v>
      </c>
      <c r="Y35" s="21" t="s">
        <v>73</v>
      </c>
      <c r="Z35" s="21" t="s">
        <v>73</v>
      </c>
      <c r="AA35" s="21" t="s">
        <v>73</v>
      </c>
      <c r="AB35" s="21" t="s">
        <v>73</v>
      </c>
      <c r="AC35" s="21" t="s">
        <v>73</v>
      </c>
      <c r="AD35" s="21" t="s">
        <v>73</v>
      </c>
      <c r="AE35" s="21" t="s">
        <v>73</v>
      </c>
      <c r="AF35" s="22">
        <f>COUNTIF(D35:AE35,"P")</f>
        <v>2</v>
      </c>
      <c r="AG35" s="22">
        <f>COUNTIF(D35:AE35,"wo")</f>
        <v>0</v>
      </c>
      <c r="AH35" s="16">
        <f>COUNTIF(D35:AE35,"CL")</f>
        <v>0</v>
      </c>
      <c r="AI35" s="16">
        <f>COUNTIF(D35:AE35,"PL")</f>
        <v>0</v>
      </c>
      <c r="AJ35" s="16">
        <f>SUM(AF35:AI35)</f>
        <v>2</v>
      </c>
    </row>
  </sheetData>
  <sortState ref="A9:AJ35">
    <sortCondition ref="A9:A35"/>
  </sortState>
  <dataValidations count="1">
    <dataValidation type="textLength" operator="lessThanOrEqual" allowBlank="1" showInputMessage="1" showErrorMessage="1" sqref="B18 B9:B16">
      <formula1>25</formula1>
    </dataValidation>
  </dataValidations>
  <printOptions gridLines="1"/>
  <pageMargins left="0.2" right="0.17" top="0.23" bottom="0.31" header="0.24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2019-03-20T07:32:05Z</dcterms:modified>
</cp:coreProperties>
</file>