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27"/>
  </bookViews>
  <sheets>
    <sheet name="MAY" sheetId="5" r:id="rId1"/>
  </sheets>
  <definedNames>
    <definedName name="_xlnm._FilterDatabase" localSheetId="0" hidden="1">MAY!$A$8:$AJ$14</definedName>
    <definedName name="_xlnm.Print_Area" localSheetId="0">MAY!$A$1:$AJ$33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I41" i="5"/>
  <c r="AH41"/>
  <c r="AG41"/>
  <c r="AF41"/>
  <c r="AJ41" s="1"/>
  <c r="AI40"/>
  <c r="AH40"/>
  <c r="AG40"/>
  <c r="AF40"/>
  <c r="AJ40" s="1"/>
  <c r="AI39"/>
  <c r="AH39"/>
  <c r="AG39"/>
  <c r="AF39"/>
  <c r="AJ39" s="1"/>
  <c r="AI38"/>
  <c r="AH38"/>
  <c r="AG38"/>
  <c r="AF38"/>
  <c r="AJ38" s="1"/>
  <c r="AI37"/>
  <c r="AH37"/>
  <c r="AG37"/>
  <c r="AF37"/>
  <c r="AJ37" s="1"/>
  <c r="AI36"/>
  <c r="AH36"/>
  <c r="AG36"/>
  <c r="AF36"/>
  <c r="AJ36" s="1"/>
  <c r="AI35"/>
  <c r="AH35"/>
  <c r="AG35"/>
  <c r="AF35"/>
  <c r="AJ35" s="1"/>
  <c r="AI34"/>
  <c r="AH34"/>
  <c r="AG34"/>
  <c r="AF34"/>
  <c r="AJ34" s="1"/>
  <c r="AI33"/>
  <c r="AH33"/>
  <c r="AG33"/>
  <c r="AF33"/>
  <c r="AJ33" s="1"/>
  <c r="AI32"/>
  <c r="AH32"/>
  <c r="AG32"/>
  <c r="AF32"/>
  <c r="AJ32" s="1"/>
  <c r="AI31"/>
  <c r="AH31"/>
  <c r="AG31"/>
  <c r="AF31"/>
  <c r="AJ31" s="1"/>
  <c r="AI30"/>
  <c r="AH30"/>
  <c r="AG30"/>
  <c r="AF30"/>
  <c r="AJ30" s="1"/>
  <c r="AI29"/>
  <c r="AH29"/>
  <c r="AG29"/>
  <c r="AF29"/>
  <c r="AJ29" s="1"/>
  <c r="AI28"/>
  <c r="AH28"/>
  <c r="AG28"/>
  <c r="AF28"/>
  <c r="AJ28" s="1"/>
  <c r="AI27"/>
  <c r="AH27"/>
  <c r="AG27"/>
  <c r="AF27"/>
  <c r="AJ27" s="1"/>
  <c r="AI26"/>
  <c r="AH26"/>
  <c r="AG26"/>
  <c r="AF26"/>
  <c r="AJ26" s="1"/>
  <c r="AI25"/>
  <c r="AH25"/>
  <c r="AG25"/>
  <c r="AF25"/>
  <c r="AJ25" s="1"/>
  <c r="AI24"/>
  <c r="AH24"/>
  <c r="AG24"/>
  <c r="AF24"/>
  <c r="AJ24" s="1"/>
  <c r="AI23"/>
  <c r="AH23"/>
  <c r="AG23"/>
  <c r="AF23"/>
  <c r="AJ23" s="1"/>
  <c r="AI22"/>
  <c r="AH22"/>
  <c r="AG22"/>
  <c r="AF22"/>
  <c r="AJ22" s="1"/>
  <c r="AI21"/>
  <c r="AH21"/>
  <c r="AG21"/>
  <c r="AF21"/>
  <c r="AJ21" s="1"/>
  <c r="AI20"/>
  <c r="AH20"/>
  <c r="AG20"/>
  <c r="AF20"/>
  <c r="AJ20" s="1"/>
  <c r="AI19"/>
  <c r="AH19"/>
  <c r="AG19"/>
  <c r="AF19"/>
  <c r="AJ19" s="1"/>
  <c r="AI18"/>
  <c r="AH18"/>
  <c r="AG18"/>
  <c r="AF18"/>
  <c r="AJ18" s="1"/>
  <c r="AI17"/>
  <c r="AH17"/>
  <c r="AG17"/>
  <c r="AF17"/>
  <c r="AJ17" s="1"/>
  <c r="AI16"/>
  <c r="AH16"/>
  <c r="AG16"/>
  <c r="AF16"/>
  <c r="AJ16" s="1"/>
  <c r="AI15"/>
  <c r="AH15"/>
  <c r="AG15"/>
  <c r="AF15"/>
  <c r="AJ15" s="1"/>
  <c r="AI14"/>
  <c r="AH14"/>
  <c r="AG14"/>
  <c r="AF14"/>
  <c r="AJ14" s="1"/>
  <c r="AI13"/>
  <c r="AH13"/>
  <c r="AG13"/>
  <c r="AF13"/>
  <c r="AJ13" s="1"/>
  <c r="AI12"/>
  <c r="AH12"/>
  <c r="AG12"/>
  <c r="AF12"/>
  <c r="AJ12" s="1"/>
  <c r="AI11"/>
  <c r="AH11"/>
  <c r="AG11"/>
  <c r="AF11"/>
  <c r="AJ11" s="1"/>
  <c r="AI10"/>
  <c r="AH10"/>
  <c r="AG10"/>
  <c r="AF10"/>
  <c r="AJ10" s="1"/>
  <c r="AI9"/>
  <c r="AH9"/>
  <c r="AG9"/>
  <c r="AF9"/>
  <c r="AJ9" l="1"/>
</calcChain>
</file>

<file path=xl/sharedStrings.xml><?xml version="1.0" encoding="utf-8"?>
<sst xmlns="http://schemas.openxmlformats.org/spreadsheetml/2006/main" count="1006" uniqueCount="86">
  <si>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</si>
  <si>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</si>
  <si>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</si>
  <si>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</si>
  <si>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</si>
  <si>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</si>
  <si>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</si>
  <si>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</si>
  <si>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</si>
  <si>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</si>
  <si>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</si>
  <si>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</si>
  <si>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</si>
  <si>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</si>
  <si>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</si>
  <si>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</si>
  <si>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</si>
  <si>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</si>
  <si>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</si>
  <si>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</si>
  <si>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</si>
  <si>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</si>
  <si>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</si>
  <si>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</si>
  <si>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</si>
  <si>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</si>
  <si>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</si>
  <si>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</si>
  <si>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</si>
  <si>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</si>
  <si>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</si>
  <si>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</si>
  <si>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</si>
  <si>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</si>
  <si>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</si>
  <si>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</si>
  <si>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</si>
  <si>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</si>
  <si>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</si>
  <si>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</si>
  <si>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</si>
  <si>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</si>
  <si>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</si>
  <si>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</si>
  <si>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</si>
  <si>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</si>
  <si>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</si>
  <si>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</si>
  <si>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</si>
  <si>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</si>
  <si>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</si>
  <si>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</si>
  <si>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</si>
  <si>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</si>
  <si>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</si>
  <si>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</si>
  <si>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</si>
  <si>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</si>
  <si>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</si>
  <si>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</si>
  <si>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</si>
  <si>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</si>
  <si>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</si>
  <si>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</si>
  <si>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</si>
  <si>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</si>
  <si>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</si>
  <si>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</si>
  <si>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</si>
  <si>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</si>
  <si>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</si>
  <si>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</si>
  <si>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</si>
  <si>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</si>
  <si>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</si>
  <si>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</si>
  <si>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</si>
  <si>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</si>
  <si>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G185767</t>
  </si>
  <si>
    <t>RAUSHAN  KUMAR</t>
  </si>
  <si>
    <t>For the Month:- February 2019</t>
  </si>
  <si>
    <t>G187253</t>
  </si>
  <si>
    <t>G085236</t>
  </si>
  <si>
    <t>MANISH  KUMAR</t>
  </si>
  <si>
    <t>SANJAY  TIWARI</t>
  </si>
  <si>
    <t>---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</si>
</sst>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/>
  </sheetViews>
  <sheetFormatPr defaultRowHeight="15"/>
  <cols>
    <col min="1" max="1" width="6.140625" customWidth="1"/>
    <col min="3" max="3" width="26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6.85546875" bestFit="1" customWidth="1"/>
  </cols>
  <sheetData>
    <row r="1" spans="1:36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>
      <c r="A7" s="11" t="s">
        <v>80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75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75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75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75</v>
      </c>
      <c r="AC9" s="19" t="s">
        <v>13</v>
      </c>
      <c r="AD9" s="19" t="s">
        <v>13</v>
      </c>
      <c r="AE9" s="19" t="s">
        <v>13</v>
      </c>
      <c r="AF9" s="15">
        <f>COUNTIF(D9:AE9,"p")</f>
        <v>24</v>
      </c>
      <c r="AG9" s="15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>SUM(AF9:AI9)</f>
        <v>28</v>
      </c>
    </row>
    <row r="10" spans="1:36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75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75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75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75</v>
      </c>
      <c r="AD10" s="19" t="s">
        <v>13</v>
      </c>
      <c r="AE10" s="19" t="s">
        <v>13</v>
      </c>
      <c r="AF10" s="15">
        <f>COUNTIF(D10:AE10,"p")</f>
        <v>24</v>
      </c>
      <c r="AG10" s="15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>SUM(AF10:AI10)</f>
        <v>28</v>
      </c>
    </row>
    <row r="11" spans="1:36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75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75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75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75</v>
      </c>
      <c r="AE11" s="19" t="s">
        <v>13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>SUM(AF11:AI11)</f>
        <v>28</v>
      </c>
    </row>
    <row r="12" spans="1:36" ht="15" customHeight="1">
      <c r="A12" s="19">
        <v>4</v>
      </c>
      <c r="B12" s="20" t="s">
        <v>45</v>
      </c>
      <c r="C12" s="20" t="s">
        <v>46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19" t="s">
        <v>75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13</v>
      </c>
      <c r="Q12" s="19" t="s">
        <v>75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13</v>
      </c>
      <c r="X12" s="19" t="s">
        <v>75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13</v>
      </c>
      <c r="AE12" s="19" t="s">
        <v>75</v>
      </c>
      <c r="AF12" s="15">
        <f>COUNTIF(D12:AE12,"p")</f>
        <v>24</v>
      </c>
      <c r="AG12" s="15">
        <f>COUNTIF(D12:AE12,"wo")</f>
        <v>4</v>
      </c>
      <c r="AH12" s="16">
        <f>COUNTIF(D12:AE12,"CL")</f>
        <v>0</v>
      </c>
      <c r="AI12" s="16">
        <f>COUNTIF(D12:AE12,"PL")</f>
        <v>0</v>
      </c>
      <c r="AJ12" s="16">
        <f>SUM(AF12:AI12)</f>
        <v>28</v>
      </c>
    </row>
    <row r="13" spans="1:36" ht="15" customHeight="1">
      <c r="A13" s="19">
        <v>5</v>
      </c>
      <c r="B13" s="20" t="s">
        <v>41</v>
      </c>
      <c r="C13" s="20" t="s">
        <v>42</v>
      </c>
      <c r="D13" s="19" t="s">
        <v>13</v>
      </c>
      <c r="E13" s="19" t="s">
        <v>75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15</v>
      </c>
      <c r="K13" s="19" t="s">
        <v>15</v>
      </c>
      <c r="L13" s="19" t="s">
        <v>15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75</v>
      </c>
      <c r="T13" s="19" t="s">
        <v>13</v>
      </c>
      <c r="U13" s="19" t="s">
        <v>13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75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13</v>
      </c>
      <c r="AF13" s="15">
        <f>COUNTIF(D13:AE13,"p")</f>
        <v>22</v>
      </c>
      <c r="AG13" s="15">
        <f>COUNTIF(D13:AE13,"wo")</f>
        <v>3</v>
      </c>
      <c r="AH13" s="16">
        <f>COUNTIF(D13:AE13,"CL")</f>
        <v>0</v>
      </c>
      <c r="AI13" s="16">
        <f>COUNTIF(D13:AE13,"PL")</f>
        <v>0</v>
      </c>
      <c r="AJ13" s="16">
        <f>SUM(AF13:AI13)</f>
        <v>25</v>
      </c>
    </row>
    <row r="14" spans="1:36" ht="15" customHeight="1">
      <c r="A14" s="1">
        <v>6</v>
      </c>
      <c r="B14" s="20" t="s">
        <v>63</v>
      </c>
      <c r="C14" s="20" t="s">
        <v>64</v>
      </c>
      <c r="D14" s="19" t="s">
        <v>75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13</v>
      </c>
      <c r="K14" s="19" t="s">
        <v>75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13</v>
      </c>
      <c r="R14" s="19" t="s">
        <v>75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13</v>
      </c>
      <c r="Y14" s="19" t="s">
        <v>75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13</v>
      </c>
      <c r="AE14" s="19" t="s">
        <v>13</v>
      </c>
      <c r="AF14" s="15">
        <f>COUNTIF(D14:AE14,"p")</f>
        <v>24</v>
      </c>
      <c r="AG14" s="15">
        <f>COUNTIF(D14:AE14,"wo")</f>
        <v>4</v>
      </c>
      <c r="AH14" s="16">
        <f>COUNTIF(D14:AE14,"CL")</f>
        <v>0</v>
      </c>
      <c r="AI14" s="16">
        <f>COUNTIF(D14:AE14,"PL")</f>
        <v>0</v>
      </c>
      <c r="AJ14" s="16">
        <f>SUM(AF14:AI14)</f>
        <v>28</v>
      </c>
    </row>
    <row r="15" spans="1:36">
      <c r="A15" s="19">
        <v>7</v>
      </c>
      <c r="B15" s="20" t="s">
        <v>81</v>
      </c>
      <c r="C15" s="20" t="s">
        <v>83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75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75</v>
      </c>
      <c r="R15" s="19" t="s">
        <v>13</v>
      </c>
      <c r="S15" s="19" t="s">
        <v>13</v>
      </c>
      <c r="T15" s="19" t="s">
        <v>13</v>
      </c>
      <c r="U15" s="19" t="s">
        <v>13</v>
      </c>
      <c r="V15" s="22" t="s">
        <v>85</v>
      </c>
      <c r="W15" s="22" t="s">
        <v>85</v>
      </c>
      <c r="X15" s="22" t="s">
        <v>85</v>
      </c>
      <c r="Y15" s="22" t="s">
        <v>85</v>
      </c>
      <c r="Z15" s="22" t="s">
        <v>85</v>
      </c>
      <c r="AA15" s="22" t="s">
        <v>85</v>
      </c>
      <c r="AB15" s="22" t="s">
        <v>85</v>
      </c>
      <c r="AC15" s="22" t="s">
        <v>85</v>
      </c>
      <c r="AD15" s="22" t="s">
        <v>85</v>
      </c>
      <c r="AE15" s="22" t="s">
        <v>85</v>
      </c>
      <c r="AF15" s="15">
        <f>COUNTIF(D15:AE15,"p")</f>
        <v>16</v>
      </c>
      <c r="AG15" s="15">
        <f>COUNTIF(D15:AE15,"wo")</f>
        <v>2</v>
      </c>
      <c r="AH15" s="16">
        <f>COUNTIF(D15:AE15,"CL")</f>
        <v>0</v>
      </c>
      <c r="AI15" s="16">
        <f>COUNTIF(D15:AE15,"PL")</f>
        <v>0</v>
      </c>
      <c r="AJ15" s="16">
        <f>SUM(AF15:AI15)</f>
        <v>18</v>
      </c>
    </row>
    <row r="16" spans="1:36">
      <c r="A16" s="19">
        <v>8</v>
      </c>
      <c r="B16" s="21" t="s">
        <v>78</v>
      </c>
      <c r="C16" s="21" t="s">
        <v>79</v>
      </c>
      <c r="D16" s="19" t="s">
        <v>13</v>
      </c>
      <c r="E16" s="19" t="s">
        <v>75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75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75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75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13</v>
      </c>
      <c r="AF16" s="15">
        <f>COUNTIF(D16:AE16,"p")</f>
        <v>24</v>
      </c>
      <c r="AG16" s="15">
        <f>COUNTIF(D16:AE16,"wo")</f>
        <v>4</v>
      </c>
      <c r="AH16" s="16">
        <f>COUNTIF(D16:AE16,"CL")</f>
        <v>0</v>
      </c>
      <c r="AI16" s="16">
        <f>COUNTIF(D16:AE16,"PL")</f>
        <v>0</v>
      </c>
      <c r="AJ16" s="16">
        <f>SUM(AF16:AI16)</f>
        <v>28</v>
      </c>
    </row>
    <row r="17" spans="1:36">
      <c r="A17" s="1">
        <v>9</v>
      </c>
      <c r="B17" s="20" t="s">
        <v>55</v>
      </c>
      <c r="C17" s="20" t="s">
        <v>56</v>
      </c>
      <c r="D17" s="19" t="s">
        <v>13</v>
      </c>
      <c r="E17" s="19" t="s">
        <v>13</v>
      </c>
      <c r="F17" s="19" t="s">
        <v>75</v>
      </c>
      <c r="G17" s="19" t="s">
        <v>13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75</v>
      </c>
      <c r="N17" s="19" t="s">
        <v>13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75</v>
      </c>
      <c r="U17" s="19" t="s">
        <v>13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75</v>
      </c>
      <c r="AB17" s="19" t="s">
        <v>13</v>
      </c>
      <c r="AC17" s="19" t="s">
        <v>13</v>
      </c>
      <c r="AD17" s="19" t="s">
        <v>13</v>
      </c>
      <c r="AE17" s="19" t="s">
        <v>13</v>
      </c>
      <c r="AF17" s="15">
        <f>COUNTIF(D17:AE17,"p")</f>
        <v>24</v>
      </c>
      <c r="AG17" s="15">
        <f>COUNTIF(D17:AE17,"wo")</f>
        <v>4</v>
      </c>
      <c r="AH17" s="16">
        <f>COUNTIF(D17:AE17,"CL")</f>
        <v>0</v>
      </c>
      <c r="AI17" s="16">
        <f>COUNTIF(D17:AE17,"PL")</f>
        <v>0</v>
      </c>
      <c r="AJ17" s="16">
        <f>SUM(AF17:AI17)</f>
        <v>28</v>
      </c>
    </row>
    <row r="18" spans="1:36">
      <c r="A18" s="19">
        <v>10</v>
      </c>
      <c r="B18" s="21" t="s">
        <v>49</v>
      </c>
      <c r="C18" s="21" t="s">
        <v>50</v>
      </c>
      <c r="D18" s="19" t="s">
        <v>13</v>
      </c>
      <c r="E18" s="19" t="s">
        <v>13</v>
      </c>
      <c r="F18" s="19" t="s">
        <v>13</v>
      </c>
      <c r="G18" s="19" t="s">
        <v>75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75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75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75</v>
      </c>
      <c r="AC18" s="19" t="s">
        <v>13</v>
      </c>
      <c r="AD18" s="19" t="s">
        <v>13</v>
      </c>
      <c r="AE18" s="19" t="s">
        <v>13</v>
      </c>
      <c r="AF18" s="15">
        <f>COUNTIF(D18:AE18,"p")</f>
        <v>24</v>
      </c>
      <c r="AG18" s="15">
        <f>COUNTIF(D18:AE18,"wo")</f>
        <v>4</v>
      </c>
      <c r="AH18" s="16">
        <f>COUNTIF(D18:AE18,"CL")</f>
        <v>0</v>
      </c>
      <c r="AI18" s="16">
        <f>COUNTIF(D18:AE18,"PL")</f>
        <v>0</v>
      </c>
      <c r="AJ18" s="16">
        <f>SUM(AF18:AI18)</f>
        <v>28</v>
      </c>
    </row>
    <row r="19" spans="1:36">
      <c r="A19" s="19">
        <v>11</v>
      </c>
      <c r="B19" s="20" t="s">
        <v>39</v>
      </c>
      <c r="C19" s="20" t="s">
        <v>40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75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75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75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75</v>
      </c>
      <c r="AD19" s="19" t="s">
        <v>13</v>
      </c>
      <c r="AE19" s="19" t="s">
        <v>13</v>
      </c>
      <c r="AF19" s="15">
        <f>COUNTIF(D19:AE19,"p")</f>
        <v>24</v>
      </c>
      <c r="AG19" s="15">
        <f>COUNTIF(D19:AE19,"wo")</f>
        <v>4</v>
      </c>
      <c r="AH19" s="16">
        <f>COUNTIF(D19:AE19,"CL")</f>
        <v>0</v>
      </c>
      <c r="AI19" s="16">
        <f>COUNTIF(D19:AE19,"PL")</f>
        <v>0</v>
      </c>
      <c r="AJ19" s="16">
        <f>SUM(AF19:AI19)</f>
        <v>28</v>
      </c>
    </row>
    <row r="20" spans="1:36">
      <c r="A20" s="1">
        <v>12</v>
      </c>
      <c r="B20" s="20" t="s">
        <v>82</v>
      </c>
      <c r="C20" s="20" t="s">
        <v>84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75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75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75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75</v>
      </c>
      <c r="AE20" s="19" t="s">
        <v>13</v>
      </c>
      <c r="AF20" s="15">
        <f>COUNTIF(D20:AE20,"p")</f>
        <v>24</v>
      </c>
      <c r="AG20" s="15">
        <f>COUNTIF(D20:AE20,"wo")</f>
        <v>4</v>
      </c>
      <c r="AH20" s="16">
        <f>COUNTIF(D20:AE20,"CL")</f>
        <v>0</v>
      </c>
      <c r="AI20" s="16">
        <f>COUNTIF(D20:AE20,"PL")</f>
        <v>0</v>
      </c>
      <c r="AJ20" s="16">
        <f>SUM(AF20:AI20)</f>
        <v>28</v>
      </c>
    </row>
    <row r="21" spans="1:36">
      <c r="A21" s="19">
        <v>13</v>
      </c>
      <c r="B21" s="20" t="s">
        <v>25</v>
      </c>
      <c r="C21" s="20" t="s">
        <v>26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75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75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75</v>
      </c>
      <c r="X21" s="19" t="s">
        <v>13</v>
      </c>
      <c r="Y21" s="19" t="s">
        <v>13</v>
      </c>
      <c r="Z21" s="22" t="s">
        <v>85</v>
      </c>
      <c r="AA21" s="22" t="s">
        <v>85</v>
      </c>
      <c r="AB21" s="22" t="s">
        <v>85</v>
      </c>
      <c r="AC21" s="22" t="s">
        <v>85</v>
      </c>
      <c r="AD21" s="22" t="s">
        <v>85</v>
      </c>
      <c r="AE21" s="22" t="s">
        <v>85</v>
      </c>
      <c r="AF21" s="15">
        <f>COUNTIF(D21:AE21,"p")</f>
        <v>19</v>
      </c>
      <c r="AG21" s="15">
        <f>COUNTIF(D21:AE21,"wo")</f>
        <v>3</v>
      </c>
      <c r="AH21" s="16">
        <f>COUNTIF(D21:AE21,"CL")</f>
        <v>0</v>
      </c>
      <c r="AI21" s="16">
        <f>COUNTIF(D21:AE21,"PL")</f>
        <v>0</v>
      </c>
      <c r="AJ21" s="16">
        <f>SUM(AF21:AI21)</f>
        <v>22</v>
      </c>
    </row>
    <row r="22" spans="1:36">
      <c r="A22" s="19">
        <v>14</v>
      </c>
      <c r="B22" s="21" t="s">
        <v>61</v>
      </c>
      <c r="C22" s="21" t="s">
        <v>62</v>
      </c>
      <c r="D22" s="19" t="s">
        <v>75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13</v>
      </c>
      <c r="K22" s="19" t="s">
        <v>75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15</v>
      </c>
      <c r="Q22" s="19" t="s">
        <v>15</v>
      </c>
      <c r="R22" s="19" t="s">
        <v>15</v>
      </c>
      <c r="S22" s="19" t="s">
        <v>15</v>
      </c>
      <c r="T22" s="19" t="s">
        <v>15</v>
      </c>
      <c r="U22" s="19" t="s">
        <v>15</v>
      </c>
      <c r="V22" s="19" t="s">
        <v>13</v>
      </c>
      <c r="W22" s="19" t="s">
        <v>13</v>
      </c>
      <c r="X22" s="19" t="s">
        <v>13</v>
      </c>
      <c r="Y22" s="19" t="s">
        <v>75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13</v>
      </c>
      <c r="AE22" s="19" t="s">
        <v>13</v>
      </c>
      <c r="AF22" s="15">
        <f>COUNTIF(D22:AE22,"p")</f>
        <v>19</v>
      </c>
      <c r="AG22" s="15">
        <f>COUNTIF(D22:AE22,"wo")</f>
        <v>3</v>
      </c>
      <c r="AH22" s="16">
        <f>COUNTIF(D22:AE22,"CL")</f>
        <v>0</v>
      </c>
      <c r="AI22" s="16">
        <f>COUNTIF(D22:AE22,"PL")</f>
        <v>0</v>
      </c>
      <c r="AJ22" s="16">
        <f>SUM(AF22:AI22)</f>
        <v>22</v>
      </c>
    </row>
    <row r="23" spans="1:36">
      <c r="A23" s="1">
        <v>15</v>
      </c>
      <c r="B23" s="21" t="s">
        <v>27</v>
      </c>
      <c r="C23" s="21" t="s">
        <v>28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75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75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75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13</v>
      </c>
      <c r="AE23" s="19" t="s">
        <v>75</v>
      </c>
      <c r="AF23" s="15">
        <f>COUNTIF(D23:AE23,"p")</f>
        <v>24</v>
      </c>
      <c r="AG23" s="15">
        <f>COUNTIF(D23:AE23,"wo")</f>
        <v>4</v>
      </c>
      <c r="AH23" s="16">
        <f>COUNTIF(D23:AE23,"CL")</f>
        <v>0</v>
      </c>
      <c r="AI23" s="16">
        <f>COUNTIF(D23:AE23,"PL")</f>
        <v>0</v>
      </c>
      <c r="AJ23" s="16">
        <f>SUM(AF23:AI23)</f>
        <v>28</v>
      </c>
    </row>
    <row r="24" spans="1:36">
      <c r="A24" s="19">
        <v>16</v>
      </c>
      <c r="B24" s="21" t="s">
        <v>31</v>
      </c>
      <c r="C24" s="21" t="s">
        <v>32</v>
      </c>
      <c r="D24" s="19" t="s">
        <v>75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13</v>
      </c>
      <c r="K24" s="19" t="s">
        <v>75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13</v>
      </c>
      <c r="R24" s="19" t="s">
        <v>75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13</v>
      </c>
      <c r="Y24" s="19" t="s">
        <v>75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13</v>
      </c>
      <c r="AF24" s="15">
        <f>COUNTIF(D24:AE24,"p")</f>
        <v>24</v>
      </c>
      <c r="AG24" s="15">
        <f>COUNTIF(D24:AE24,"wo")</f>
        <v>4</v>
      </c>
      <c r="AH24" s="16">
        <f>COUNTIF(D24:AE24,"CL")</f>
        <v>0</v>
      </c>
      <c r="AI24" s="16">
        <f>COUNTIF(D24:AE24,"PL")</f>
        <v>0</v>
      </c>
      <c r="AJ24" s="16">
        <f>SUM(AF24:AI24)</f>
        <v>28</v>
      </c>
    </row>
    <row r="25" spans="1:36">
      <c r="A25" s="19">
        <v>17</v>
      </c>
      <c r="B25" s="21" t="s">
        <v>51</v>
      </c>
      <c r="C25" s="21" t="s">
        <v>52</v>
      </c>
      <c r="D25" s="19" t="s">
        <v>13</v>
      </c>
      <c r="E25" s="19" t="s">
        <v>75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75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75</v>
      </c>
      <c r="T25" s="19" t="s">
        <v>13</v>
      </c>
      <c r="U25" s="19" t="s">
        <v>13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75</v>
      </c>
      <c r="AA25" s="19" t="s">
        <v>13</v>
      </c>
      <c r="AB25" s="19" t="s">
        <v>13</v>
      </c>
      <c r="AC25" s="19" t="s">
        <v>13</v>
      </c>
      <c r="AD25" s="19" t="s">
        <v>13</v>
      </c>
      <c r="AE25" s="19" t="s">
        <v>13</v>
      </c>
      <c r="AF25" s="15">
        <f>COUNTIF(D25:AE25,"p")</f>
        <v>24</v>
      </c>
      <c r="AG25" s="15">
        <f>COUNTIF(D25:AE25,"wo")</f>
        <v>4</v>
      </c>
      <c r="AH25" s="16">
        <f>COUNTIF(D25:AE25,"CL")</f>
        <v>0</v>
      </c>
      <c r="AI25" s="16">
        <f>COUNTIF(D25:AE25,"PL")</f>
        <v>0</v>
      </c>
      <c r="AJ25" s="16">
        <f>SUM(AF25:AI25)</f>
        <v>28</v>
      </c>
    </row>
    <row r="26" spans="1:36">
      <c r="A26" s="1">
        <v>18</v>
      </c>
      <c r="B26" s="20" t="s">
        <v>35</v>
      </c>
      <c r="C26" s="20" t="s">
        <v>36</v>
      </c>
      <c r="D26" s="19" t="s">
        <v>15</v>
      </c>
      <c r="E26" s="19" t="s">
        <v>15</v>
      </c>
      <c r="F26" s="19" t="s">
        <v>15</v>
      </c>
      <c r="G26" s="19" t="s">
        <v>13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75</v>
      </c>
      <c r="N26" s="19" t="s">
        <v>13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75</v>
      </c>
      <c r="U26" s="19" t="s">
        <v>13</v>
      </c>
      <c r="V26" s="19" t="s">
        <v>13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75</v>
      </c>
      <c r="AB26" s="19" t="s">
        <v>13</v>
      </c>
      <c r="AC26" s="19" t="s">
        <v>13</v>
      </c>
      <c r="AD26" s="19" t="s">
        <v>13</v>
      </c>
      <c r="AE26" s="19" t="s">
        <v>13</v>
      </c>
      <c r="AF26" s="15">
        <f>COUNTIF(D26:AE26,"p")</f>
        <v>22</v>
      </c>
      <c r="AG26" s="15">
        <f>COUNTIF(D26:AE26,"wo")</f>
        <v>3</v>
      </c>
      <c r="AH26" s="16">
        <f>COUNTIF(D26:AE26,"CL")</f>
        <v>0</v>
      </c>
      <c r="AI26" s="16">
        <f>COUNTIF(D26:AE26,"PL")</f>
        <v>0</v>
      </c>
      <c r="AJ26" s="16">
        <f>SUM(AF26:AI26)</f>
        <v>25</v>
      </c>
    </row>
    <row r="27" spans="1:36">
      <c r="A27" s="19">
        <v>19</v>
      </c>
      <c r="B27" s="20" t="s">
        <v>57</v>
      </c>
      <c r="C27" s="20" t="s">
        <v>58</v>
      </c>
      <c r="D27" s="19" t="s">
        <v>13</v>
      </c>
      <c r="E27" s="19" t="s">
        <v>13</v>
      </c>
      <c r="F27" s="19" t="s">
        <v>75</v>
      </c>
      <c r="G27" s="19" t="s">
        <v>13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75</v>
      </c>
      <c r="N27" s="19" t="s">
        <v>13</v>
      </c>
      <c r="O27" s="19" t="s">
        <v>13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75</v>
      </c>
      <c r="U27" s="19" t="s">
        <v>13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75</v>
      </c>
      <c r="AB27" s="19" t="s">
        <v>13</v>
      </c>
      <c r="AC27" s="19" t="s">
        <v>13</v>
      </c>
      <c r="AD27" s="19" t="s">
        <v>13</v>
      </c>
      <c r="AE27" s="19" t="s">
        <v>13</v>
      </c>
      <c r="AF27" s="15">
        <f>COUNTIF(D27:AE27,"p")</f>
        <v>24</v>
      </c>
      <c r="AG27" s="15">
        <f>COUNTIF(D27:AE27,"wo")</f>
        <v>4</v>
      </c>
      <c r="AH27" s="16">
        <f>COUNTIF(D27:AE27,"CL")</f>
        <v>0</v>
      </c>
      <c r="AI27" s="16">
        <f>COUNTIF(D27:AE27,"PL")</f>
        <v>0</v>
      </c>
      <c r="AJ27" s="16">
        <f>SUM(AF27:AI27)</f>
        <v>28</v>
      </c>
    </row>
    <row r="28" spans="1:36">
      <c r="A28" s="19">
        <v>20</v>
      </c>
      <c r="B28" s="20" t="s">
        <v>33</v>
      </c>
      <c r="C28" s="20" t="s">
        <v>34</v>
      </c>
      <c r="D28" s="19" t="s">
        <v>13</v>
      </c>
      <c r="E28" s="19" t="s">
        <v>13</v>
      </c>
      <c r="F28" s="19" t="s">
        <v>13</v>
      </c>
      <c r="G28" s="19" t="s">
        <v>75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75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75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75</v>
      </c>
      <c r="AC28" s="19" t="s">
        <v>13</v>
      </c>
      <c r="AD28" s="19" t="s">
        <v>13</v>
      </c>
      <c r="AE28" s="19" t="s">
        <v>13</v>
      </c>
      <c r="AF28" s="15">
        <f>COUNTIF(D28:AE28,"p")</f>
        <v>24</v>
      </c>
      <c r="AG28" s="15">
        <f>COUNTIF(D28:AE28,"wo")</f>
        <v>4</v>
      </c>
      <c r="AH28" s="16">
        <f>COUNTIF(D28:AE28,"CL")</f>
        <v>0</v>
      </c>
      <c r="AI28" s="16">
        <f>COUNTIF(D28:AE28,"PL")</f>
        <v>0</v>
      </c>
      <c r="AJ28" s="16">
        <f>SUM(AF28:AI28)</f>
        <v>28</v>
      </c>
    </row>
    <row r="29" spans="1:36">
      <c r="A29" s="1">
        <v>21</v>
      </c>
      <c r="B29" s="20" t="s">
        <v>53</v>
      </c>
      <c r="C29" s="20" t="s">
        <v>54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75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75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75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75</v>
      </c>
      <c r="AD29" s="19" t="s">
        <v>13</v>
      </c>
      <c r="AE29" s="19" t="s">
        <v>13</v>
      </c>
      <c r="AF29" s="15">
        <f>COUNTIF(D29:AE29,"p")</f>
        <v>24</v>
      </c>
      <c r="AG29" s="15">
        <f>COUNTIF(D29:AE29,"wo")</f>
        <v>4</v>
      </c>
      <c r="AH29" s="16">
        <f>COUNTIF(D29:AE29,"CL")</f>
        <v>0</v>
      </c>
      <c r="AI29" s="16">
        <f>COUNTIF(D29:AE29,"PL")</f>
        <v>0</v>
      </c>
      <c r="AJ29" s="16">
        <f>SUM(AF29:AI29)</f>
        <v>28</v>
      </c>
    </row>
    <row r="30" spans="1:36">
      <c r="A30" s="19">
        <v>22</v>
      </c>
      <c r="B30" s="20" t="s">
        <v>23</v>
      </c>
      <c r="C30" s="20" t="s">
        <v>24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75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75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75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75</v>
      </c>
      <c r="AE30" s="19" t="s">
        <v>13</v>
      </c>
      <c r="AF30" s="15">
        <f>COUNTIF(D30:AE30,"p")</f>
        <v>24</v>
      </c>
      <c r="AG30" s="15">
        <f>COUNTIF(D30:AE30,"wo")</f>
        <v>4</v>
      </c>
      <c r="AH30" s="16">
        <f>COUNTIF(D30:AE30,"CL")</f>
        <v>0</v>
      </c>
      <c r="AI30" s="16">
        <f>COUNTIF(D30:AE30,"PL")</f>
        <v>0</v>
      </c>
      <c r="AJ30" s="16">
        <f>SUM(AF30:AI30)</f>
        <v>28</v>
      </c>
    </row>
    <row r="31" spans="1:36">
      <c r="A31" s="19">
        <v>23</v>
      </c>
      <c r="B31" s="20" t="s">
        <v>29</v>
      </c>
      <c r="C31" s="20" t="s">
        <v>30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75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75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75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13</v>
      </c>
      <c r="AE31" s="19" t="s">
        <v>75</v>
      </c>
      <c r="AF31" s="15">
        <f>COUNTIF(D31:AE31,"p")</f>
        <v>24</v>
      </c>
      <c r="AG31" s="15">
        <f>COUNTIF(D31:AE31,"wo")</f>
        <v>4</v>
      </c>
      <c r="AH31" s="16">
        <f>COUNTIF(D31:AE31,"CL")</f>
        <v>0</v>
      </c>
      <c r="AI31" s="16">
        <f>COUNTIF(D31:AE31,"PL")</f>
        <v>0</v>
      </c>
      <c r="AJ31" s="16">
        <f>SUM(AF31:AI31)</f>
        <v>28</v>
      </c>
    </row>
    <row r="32" spans="1:36">
      <c r="A32" s="1">
        <v>24</v>
      </c>
      <c r="B32" s="20" t="s">
        <v>37</v>
      </c>
      <c r="C32" s="20" t="s">
        <v>38</v>
      </c>
      <c r="D32" s="19" t="s">
        <v>75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13</v>
      </c>
      <c r="K32" s="19" t="s">
        <v>75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13</v>
      </c>
      <c r="R32" s="19" t="s">
        <v>75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13</v>
      </c>
      <c r="Y32" s="19" t="s">
        <v>75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13</v>
      </c>
      <c r="AF32" s="15">
        <f>COUNTIF(D32:AE32,"p")</f>
        <v>24</v>
      </c>
      <c r="AG32" s="15">
        <f>COUNTIF(D32:AE32,"wo")</f>
        <v>4</v>
      </c>
      <c r="AH32" s="16">
        <f>COUNTIF(D32:AE32,"CL")</f>
        <v>0</v>
      </c>
      <c r="AI32" s="16">
        <f>COUNTIF(D32:AE32,"PL")</f>
        <v>0</v>
      </c>
      <c r="AJ32" s="16">
        <f>SUM(AF32:AI32)</f>
        <v>28</v>
      </c>
    </row>
    <row r="33" spans="1:36">
      <c r="A33" s="19">
        <v>25</v>
      </c>
      <c r="B33" s="20" t="s">
        <v>43</v>
      </c>
      <c r="C33" s="20" t="s">
        <v>44</v>
      </c>
      <c r="D33" s="19" t="s">
        <v>13</v>
      </c>
      <c r="E33" s="19" t="s">
        <v>75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75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75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75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13</v>
      </c>
      <c r="AF33" s="15">
        <f>COUNTIF(D33:AE33,"p")</f>
        <v>24</v>
      </c>
      <c r="AG33" s="15">
        <f>COUNTIF(D33:AE33,"wo")</f>
        <v>4</v>
      </c>
      <c r="AH33" s="16">
        <f>COUNTIF(D33:AE33,"CL")</f>
        <v>0</v>
      </c>
      <c r="AI33" s="16">
        <f>COUNTIF(D33:AE33,"PL")</f>
        <v>0</v>
      </c>
      <c r="AJ33" s="16">
        <f>SUM(AF33:AI33)</f>
        <v>28</v>
      </c>
    </row>
    <row r="34" spans="1:36">
      <c r="A34" s="1">
        <v>26</v>
      </c>
      <c r="B34" s="20" t="s">
        <v>47</v>
      </c>
      <c r="C34" s="20" t="s">
        <v>48</v>
      </c>
      <c r="D34" s="19" t="s">
        <v>13</v>
      </c>
      <c r="E34" s="19" t="s">
        <v>13</v>
      </c>
      <c r="F34" s="19" t="s">
        <v>75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75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75</v>
      </c>
      <c r="U34" s="19" t="s">
        <v>13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75</v>
      </c>
      <c r="AB34" s="19" t="s">
        <v>13</v>
      </c>
      <c r="AC34" s="19" t="s">
        <v>13</v>
      </c>
      <c r="AD34" s="19" t="s">
        <v>13</v>
      </c>
      <c r="AE34" s="19" t="s">
        <v>13</v>
      </c>
      <c r="AF34" s="15">
        <f>COUNTIF(D34:AE34,"p")</f>
        <v>24</v>
      </c>
      <c r="AG34" s="15">
        <f>COUNTIF(D34:AE34,"wo")</f>
        <v>4</v>
      </c>
      <c r="AH34" s="16">
        <f>COUNTIF(D34:AE34,"CL")</f>
        <v>0</v>
      </c>
      <c r="AI34" s="16">
        <f>COUNTIF(D34:AE34,"PL")</f>
        <v>0</v>
      </c>
      <c r="AJ34" s="16">
        <f>SUM(AF34:AI34)</f>
        <v>28</v>
      </c>
    </row>
    <row r="35" spans="1:36">
      <c r="A35" s="19">
        <v>27</v>
      </c>
      <c r="B35" s="20" t="s">
        <v>21</v>
      </c>
      <c r="C35" s="20" t="s">
        <v>22</v>
      </c>
      <c r="D35" s="19" t="s">
        <v>13</v>
      </c>
      <c r="E35" s="19" t="s">
        <v>13</v>
      </c>
      <c r="F35" s="19" t="s">
        <v>13</v>
      </c>
      <c r="G35" s="19" t="s">
        <v>75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75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75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75</v>
      </c>
      <c r="AC35" s="19" t="s">
        <v>13</v>
      </c>
      <c r="AD35" s="19" t="s">
        <v>13</v>
      </c>
      <c r="AE35" s="19" t="s">
        <v>13</v>
      </c>
      <c r="AF35" s="15">
        <f>COUNTIF(D35:AE35,"p")</f>
        <v>24</v>
      </c>
      <c r="AG35" s="15">
        <f>COUNTIF(D35:AE35,"wo")</f>
        <v>4</v>
      </c>
      <c r="AH35" s="16">
        <f>COUNTIF(D35:AE35,"CL")</f>
        <v>0</v>
      </c>
      <c r="AI35" s="16">
        <f>COUNTIF(D35:AE35,"PL")</f>
        <v>0</v>
      </c>
      <c r="AJ35" s="16">
        <f>SUM(AF35:AI35)</f>
        <v>28</v>
      </c>
    </row>
    <row r="36" spans="1:36">
      <c r="A36" s="19">
        <v>28</v>
      </c>
      <c r="B36" s="20" t="s">
        <v>59</v>
      </c>
      <c r="C36" s="20" t="s">
        <v>60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75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75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75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75</v>
      </c>
      <c r="AD36" s="19" t="s">
        <v>13</v>
      </c>
      <c r="AE36" s="19" t="s">
        <v>13</v>
      </c>
      <c r="AF36" s="15">
        <f>COUNTIF(D36:AE36,"p")</f>
        <v>24</v>
      </c>
      <c r="AG36" s="15">
        <f>COUNTIF(D36:AE36,"wo")</f>
        <v>4</v>
      </c>
      <c r="AH36" s="16">
        <f>COUNTIF(D36:AE36,"CL")</f>
        <v>0</v>
      </c>
      <c r="AI36" s="16">
        <f>COUNTIF(D36:AE36,"PL")</f>
        <v>0</v>
      </c>
      <c r="AJ36" s="16">
        <f>SUM(AF36:AI36)</f>
        <v>28</v>
      </c>
    </row>
    <row r="37" spans="1:36">
      <c r="A37" s="1">
        <v>29</v>
      </c>
      <c r="B37" s="20" t="s">
        <v>70</v>
      </c>
      <c r="C37" s="20" t="s">
        <v>73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75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75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75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75</v>
      </c>
      <c r="AE37" s="19" t="s">
        <v>13</v>
      </c>
      <c r="AF37" s="15">
        <f>COUNTIF(D37:AE37,"p")</f>
        <v>24</v>
      </c>
      <c r="AG37" s="15">
        <f>COUNTIF(D37:AE37,"wo")</f>
        <v>4</v>
      </c>
      <c r="AH37" s="16">
        <f>COUNTIF(D37:AE37,"CL")</f>
        <v>0</v>
      </c>
      <c r="AI37" s="16">
        <f>COUNTIF(D37:AE37,"PL")</f>
        <v>0</v>
      </c>
      <c r="AJ37" s="16">
        <f>SUM(AF37:AI37)</f>
        <v>28</v>
      </c>
    </row>
    <row r="38" spans="1:36">
      <c r="A38" s="19">
        <v>30</v>
      </c>
      <c r="B38" s="20" t="s">
        <v>71</v>
      </c>
      <c r="C38" t="s">
        <v>74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75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75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13</v>
      </c>
      <c r="X38" s="19" t="s">
        <v>75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13</v>
      </c>
      <c r="AE38" s="19" t="s">
        <v>75</v>
      </c>
      <c r="AF38" s="15">
        <f>COUNTIF(D38:AE38,"p")</f>
        <v>24</v>
      </c>
      <c r="AG38" s="15">
        <f>COUNTIF(D38:AE38,"wo")</f>
        <v>4</v>
      </c>
      <c r="AH38" s="16">
        <f>COUNTIF(D38:AE38,"CL")</f>
        <v>0</v>
      </c>
      <c r="AI38" s="16">
        <f>COUNTIF(D38:AE38,"PL")</f>
        <v>0</v>
      </c>
      <c r="AJ38" s="16">
        <f>SUM(AF38:AI38)</f>
        <v>28</v>
      </c>
    </row>
    <row r="39" spans="1:36">
      <c r="A39" s="1">
        <v>31</v>
      </c>
      <c r="B39" s="20" t="s">
        <v>65</v>
      </c>
      <c r="C39" t="s">
        <v>66</v>
      </c>
      <c r="D39" s="19" t="s">
        <v>75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13</v>
      </c>
      <c r="J39" s="19" t="s">
        <v>13</v>
      </c>
      <c r="K39" s="19" t="s">
        <v>75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  <c r="R39" s="19" t="s">
        <v>75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13</v>
      </c>
      <c r="X39" s="19" t="s">
        <v>13</v>
      </c>
      <c r="Y39" s="19" t="s">
        <v>75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13</v>
      </c>
      <c r="AE39" s="19" t="s">
        <v>13</v>
      </c>
      <c r="AF39" s="15">
        <f>COUNTIF(D39:AE39,"p")</f>
        <v>24</v>
      </c>
      <c r="AG39" s="15">
        <f>COUNTIF(D39:AE39,"wo")</f>
        <v>4</v>
      </c>
      <c r="AH39" s="16">
        <f>COUNTIF(D39:AE39,"CL")</f>
        <v>0</v>
      </c>
      <c r="AI39" s="16">
        <f>COUNTIF(D39:AE39,"PL")</f>
        <v>0</v>
      </c>
      <c r="AJ39" s="16">
        <f>SUM(AF39:AI39)</f>
        <v>28</v>
      </c>
    </row>
    <row r="40" spans="1:36">
      <c r="A40" s="19">
        <v>32</v>
      </c>
      <c r="B40" s="20" t="s">
        <v>67</v>
      </c>
      <c r="C40" t="s">
        <v>68</v>
      </c>
      <c r="D40" s="19" t="s">
        <v>13</v>
      </c>
      <c r="E40" s="19" t="s">
        <v>75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75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75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75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13</v>
      </c>
      <c r="AF40" s="15">
        <f>COUNTIF(D40:AE40,"p")</f>
        <v>24</v>
      </c>
      <c r="AG40" s="15">
        <f>COUNTIF(D40:AE40,"wo")</f>
        <v>4</v>
      </c>
      <c r="AH40" s="16">
        <f>COUNTIF(D40:AE40,"CL")</f>
        <v>0</v>
      </c>
      <c r="AI40" s="16">
        <f>COUNTIF(D40:AE40,"PL")</f>
        <v>0</v>
      </c>
      <c r="AJ40" s="16">
        <f>SUM(AF40:AI40)</f>
        <v>28</v>
      </c>
    </row>
    <row r="41" spans="1:36">
      <c r="A41" s="1">
        <v>33</v>
      </c>
      <c r="B41" t="s">
        <v>76</v>
      </c>
      <c r="C41" t="s">
        <v>77</v>
      </c>
      <c r="D41" s="19" t="s">
        <v>13</v>
      </c>
      <c r="E41" s="19" t="s">
        <v>13</v>
      </c>
      <c r="F41" s="19" t="s">
        <v>75</v>
      </c>
      <c r="G41" s="19" t="s">
        <v>13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75</v>
      </c>
      <c r="N41" s="19" t="s">
        <v>13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75</v>
      </c>
      <c r="U41" s="19" t="s">
        <v>13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75</v>
      </c>
      <c r="AB41" s="19" t="s">
        <v>13</v>
      </c>
      <c r="AC41" s="19" t="s">
        <v>13</v>
      </c>
      <c r="AD41" s="19" t="s">
        <v>13</v>
      </c>
      <c r="AE41" s="19" t="s">
        <v>13</v>
      </c>
      <c r="AF41" s="15">
        <f>COUNTIF(D41:AE41,"p")</f>
        <v>24</v>
      </c>
      <c r="AG41" s="15">
        <f>COUNTIF(D41:AE41,"wo")</f>
        <v>4</v>
      </c>
      <c r="AH41" s="16">
        <f>COUNTIF(D41:AE41,"CL")</f>
        <v>0</v>
      </c>
      <c r="AI41" s="16">
        <f>COUNTIF(D41:AE41,"PL")</f>
        <v>0</v>
      </c>
      <c r="AJ41" s="16">
        <f>SUM(AF41:AI41)</f>
        <v>28</v>
      </c>
    </row>
  </sheetData>
  <sortState ref="A9:AJ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2019-03-22T05:27:30Z</dcterms:modified>
</cp:coreProperties>
</file>