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84"/>
  </bookViews>
  <sheets>
    <sheet name="MAY" sheetId="5" r:id="rId1"/>
  </sheets>
  <definedNames>
    <definedName name="_xlnm._FilterDatabase" localSheetId="0" hidden="1">MAY!$A$8:$AJ$26</definedName>
    <definedName name="_xlnm.Print_Area" localSheetId="0">MAY!$A$1:$AJ$31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I32" i="5"/>
  <c r="AH32"/>
  <c r="AG32"/>
  <c r="AF32"/>
  <c r="AJ32" s="1"/>
  <c r="AI31"/>
  <c r="AH31"/>
  <c r="AG31"/>
  <c r="AF31"/>
  <c r="AI30"/>
  <c r="AH30"/>
  <c r="AG30"/>
  <c r="AF30"/>
  <c r="AJ30" s="1"/>
  <c r="AI29"/>
  <c r="AH29"/>
  <c r="AG29"/>
  <c r="AF29"/>
  <c r="AJ29" s="1"/>
  <c r="AI28"/>
  <c r="AH28"/>
  <c r="AG28"/>
  <c r="AF28"/>
  <c r="AJ28" s="1"/>
  <c r="AI27"/>
  <c r="AH27"/>
  <c r="AG27"/>
  <c r="AF27"/>
  <c r="AJ27" s="1"/>
  <c r="AI26"/>
  <c r="AH26"/>
  <c r="AG26"/>
  <c r="AF26"/>
  <c r="AJ26" s="1"/>
  <c r="AI25"/>
  <c r="AH25"/>
  <c r="AG25"/>
  <c r="AF25"/>
  <c r="AJ25" s="1"/>
  <c r="AI24"/>
  <c r="AH24"/>
  <c r="AG24"/>
  <c r="AF24"/>
  <c r="AI23"/>
  <c r="AH23"/>
  <c r="AG23"/>
  <c r="AF23"/>
  <c r="AJ23" s="1"/>
  <c r="AI22"/>
  <c r="AH22"/>
  <c r="AG22"/>
  <c r="AF22"/>
  <c r="AJ22" s="1"/>
  <c r="AI21"/>
  <c r="AH21"/>
  <c r="AG21"/>
  <c r="AF21"/>
  <c r="AJ21" s="1"/>
  <c r="AI20"/>
  <c r="AH20"/>
  <c r="AG20"/>
  <c r="AF20"/>
  <c r="AJ20" s="1"/>
  <c r="AI19"/>
  <c r="AH19"/>
  <c r="AG19"/>
  <c r="AF19"/>
  <c r="AJ19" s="1"/>
  <c r="AI18"/>
  <c r="AH18"/>
  <c r="AG18"/>
  <c r="AF18"/>
  <c r="AJ18" s="1"/>
  <c r="AI17"/>
  <c r="AH17"/>
  <c r="AG17"/>
  <c r="AF17"/>
  <c r="AJ17" s="1"/>
  <c r="AI16"/>
  <c r="AH16"/>
  <c r="AG16"/>
  <c r="AF16"/>
  <c r="AJ16" s="1"/>
  <c r="AI15"/>
  <c r="AH15"/>
  <c r="AG15"/>
  <c r="AF15"/>
  <c r="AJ15" s="1"/>
  <c r="AI14"/>
  <c r="AH14"/>
  <c r="AG14"/>
  <c r="AF14"/>
  <c r="AJ14" s="1"/>
  <c r="AI13"/>
  <c r="AH13"/>
  <c r="AG13"/>
  <c r="AF13"/>
  <c r="AJ13" s="1"/>
  <c r="AI12"/>
  <c r="AH12"/>
  <c r="AG12"/>
  <c r="AF12"/>
  <c r="AJ12" s="1"/>
  <c r="AI11"/>
  <c r="AH11"/>
  <c r="AG11"/>
  <c r="AF11"/>
  <c r="AJ11" s="1"/>
  <c r="AI10"/>
  <c r="AH10"/>
  <c r="AG10"/>
  <c r="AF10"/>
  <c r="AJ10" s="1"/>
  <c r="AI9"/>
  <c r="AH9"/>
  <c r="AG9"/>
  <c r="AF9"/>
  <c r="AJ31" l="1"/>
  <c r="AJ24"/>
  <c r="AJ9"/>
</calcChain>
</file>

<file path=xl/sharedStrings.xml><?xml version="1.0" encoding="utf-8"?>
<sst xmlns="http://schemas.openxmlformats.org/spreadsheetml/2006/main" count="736" uniqueCount="66">
  <si>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</si>
  <si>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</si>
  <si>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</si>
  <si>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</si>
  <si>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</si>
  <si>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</si>
  <si>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</si>
  <si>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</si>
  <si>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</si>
  <si>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</si>
  <si>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</si>
  <si>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</si>
  <si>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</si>
  <si>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</si>
  <si>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</si>
  <si>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</si>
  <si>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</si>
  <si>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</si>
  <si>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</si>
  <si>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</si>
  <si>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</si>
  <si>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</si>
  <si>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</si>
  <si>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</si>
  <si>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</si>
  <si>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</si>
  <si>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</si>
  <si>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</si>
  <si>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</si>
  <si>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</si>
  <si>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</si>
  <si>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</si>
  <si>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G148761</t>
  </si>
  <si>
    <t>SHYAM  KUMAR</t>
  </si>
  <si>
    <t>G149379</t>
  </si>
  <si>
    <t>REKHA  DEVI</t>
  </si>
  <si>
    <t>G151680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</si>
  <si>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</si>
  <si>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</si>
  <si>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</si>
  <si>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</si>
  <si>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</si>
  <si>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G148199</t>
  </si>
  <si>
    <t>SATI  SIKANDER</t>
  </si>
  <si>
    <t>G163783</t>
  </si>
  <si>
    <t>HARSH  VARDHAN</t>
  </si>
  <si>
    <t>G166305</t>
  </si>
  <si>
    <t>G166221</t>
  </si>
  <si>
    <t>G052857</t>
  </si>
  <si>
    <t>DEV  KUMAR</t>
  </si>
  <si>
    <t>CHANDAN KUMAR RAY</t>
  </si>
  <si>
    <t>G171078</t>
  </si>
  <si>
    <t>wo</t>
  </si>
  <si>
    <t>G099308</t>
  </si>
  <si>
    <t>G135783</t>
  </si>
  <si>
    <t>G154524</t>
  </si>
  <si>
    <t>G176022</t>
  </si>
  <si>
    <t>RAVIKANT  TIWARI</t>
  </si>
  <si>
    <t xml:space="preserve">KISHOR  </t>
  </si>
  <si>
    <t>JITENDRA  YADAV</t>
  </si>
  <si>
    <t xml:space="preserve">KULDEEP  </t>
  </si>
  <si>
    <t>GOVIND  KUMAR</t>
  </si>
  <si>
    <t>For the Month:- February 2019</t>
  </si>
  <si>
    <t>G110066</t>
  </si>
  <si>
    <t>RUPESH  KUMAR</t>
  </si>
  <si>
    <t>---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</si>
</sst>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quotePrefix="1"/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2"/>
  <sheetViews>
    <sheetView tabSelected="1" workbookViewId="0"/>
  </sheetViews>
  <sheetFormatPr defaultRowHeight="15"/>
  <cols>
    <col min="1" max="1" width="6.140625" customWidth="1"/>
    <col min="3" max="3" width="24.5703125" bestFit="1" customWidth="1"/>
    <col min="4" max="31" width="3" customWidth="1"/>
    <col min="32" max="32" width="8" bestFit="1" customWidth="1"/>
    <col min="33" max="33" width="6.28515625" bestFit="1" customWidth="1"/>
    <col min="34" max="34" width="5.5703125" bestFit="1" customWidth="1"/>
    <col min="35" max="35" width="4.42578125" customWidth="1"/>
    <col min="36" max="36" width="6.85546875" bestFit="1" customWidth="1"/>
  </cols>
  <sheetData>
    <row r="1" spans="1:36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1"/>
      <c r="AG1" s="1"/>
      <c r="AH1" s="1"/>
      <c r="AI1" s="1"/>
      <c r="AJ1" s="1"/>
    </row>
    <row r="2" spans="1:36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1"/>
      <c r="AG2" s="1"/>
      <c r="AH2" s="1"/>
      <c r="AI2" s="1"/>
      <c r="AJ2" s="1"/>
    </row>
    <row r="3" spans="1:36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1"/>
      <c r="AG3" s="1"/>
      <c r="AH3" s="1"/>
      <c r="AI3" s="1"/>
      <c r="AJ3" s="1"/>
    </row>
    <row r="4" spans="1:36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1"/>
      <c r="AG4" s="1"/>
      <c r="AH4" s="1"/>
      <c r="AI4" s="1"/>
      <c r="AJ4" s="1"/>
    </row>
    <row r="5" spans="1:36">
      <c r="A5" s="4" t="s">
        <v>41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  <c r="AG5" s="1"/>
      <c r="AH5" s="1"/>
      <c r="AI5" s="1"/>
      <c r="AJ5" s="1"/>
    </row>
    <row r="6" spans="1:36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  <c r="AG6" s="1"/>
      <c r="AH6" s="1"/>
      <c r="AI6" s="1"/>
      <c r="AJ6" s="1"/>
    </row>
    <row r="7" spans="1:36">
      <c r="A7" s="11" t="s">
        <v>62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"/>
      <c r="AG7" s="1"/>
      <c r="AH7" s="1"/>
      <c r="AI7" s="1"/>
      <c r="AJ7" s="1"/>
    </row>
    <row r="8" spans="1:36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 t="s">
        <v>8</v>
      </c>
      <c r="AG8" s="14" t="s">
        <v>9</v>
      </c>
      <c r="AH8" s="14" t="s">
        <v>10</v>
      </c>
      <c r="AI8" s="14" t="s">
        <v>11</v>
      </c>
      <c r="AJ8" s="14" t="s">
        <v>12</v>
      </c>
    </row>
    <row r="9" spans="1:36" ht="15" customHeight="1">
      <c r="A9" s="1">
        <v>1</v>
      </c>
      <c r="B9" s="19" t="s">
        <v>44</v>
      </c>
      <c r="C9" s="19" t="s">
        <v>45</v>
      </c>
      <c r="D9" s="20" t="s">
        <v>13</v>
      </c>
      <c r="E9" s="20" t="s">
        <v>20</v>
      </c>
      <c r="F9" s="20" t="s">
        <v>20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52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52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52</v>
      </c>
      <c r="AB9" s="20" t="s">
        <v>13</v>
      </c>
      <c r="AC9" s="20" t="s">
        <v>13</v>
      </c>
      <c r="AD9" s="20" t="s">
        <v>13</v>
      </c>
      <c r="AE9" s="20" t="s">
        <v>13</v>
      </c>
      <c r="AF9" s="15">
        <f>COUNTIF(D9:AE9,"p")</f>
        <v>23</v>
      </c>
      <c r="AG9" s="15">
        <f>COUNTIF(D9:AE9,"wo")</f>
        <v>3</v>
      </c>
      <c r="AH9" s="16">
        <f>COUNTIF(D9:AE9,"CL")</f>
        <v>0</v>
      </c>
      <c r="AI9" s="16">
        <f>COUNTIF(D9:AE9,"PL")</f>
        <v>0</v>
      </c>
      <c r="AJ9" s="16">
        <f>SUM(AF9:AI9)</f>
        <v>26</v>
      </c>
    </row>
    <row r="10" spans="1:36" ht="15" customHeight="1">
      <c r="A10" s="1">
        <v>2</v>
      </c>
      <c r="B10" s="19" t="s">
        <v>63</v>
      </c>
      <c r="C10" s="19" t="s">
        <v>64</v>
      </c>
      <c r="D10" s="20" t="s">
        <v>13</v>
      </c>
      <c r="E10" s="20" t="s">
        <v>13</v>
      </c>
      <c r="F10" s="20" t="s">
        <v>13</v>
      </c>
      <c r="G10" s="20" t="s">
        <v>52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52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52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52</v>
      </c>
      <c r="AC10" s="20" t="s">
        <v>13</v>
      </c>
      <c r="AD10" s="20" t="s">
        <v>13</v>
      </c>
      <c r="AE10" s="20" t="s">
        <v>13</v>
      </c>
      <c r="AF10" s="15">
        <f>COUNTIF(D10:AE10,"p")</f>
        <v>24</v>
      </c>
      <c r="AG10" s="15">
        <f>COUNTIF(D10:AE10,"wo")</f>
        <v>4</v>
      </c>
      <c r="AH10" s="16">
        <f>COUNTIF(D10:AE10,"CL")</f>
        <v>0</v>
      </c>
      <c r="AI10" s="16">
        <f>COUNTIF(D10:AE10,"PL")</f>
        <v>0</v>
      </c>
      <c r="AJ10" s="16">
        <f>SUM(AF10:AI10)</f>
        <v>28</v>
      </c>
    </row>
    <row r="11" spans="1:36" ht="15" customHeight="1">
      <c r="A11" s="1">
        <v>3</v>
      </c>
      <c r="B11" s="19" t="s">
        <v>34</v>
      </c>
      <c r="C11" s="19" t="s">
        <v>35</v>
      </c>
      <c r="D11" s="20" t="s">
        <v>52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13</v>
      </c>
      <c r="K11" s="20" t="s">
        <v>52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13</v>
      </c>
      <c r="R11" s="20" t="s">
        <v>52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13</v>
      </c>
      <c r="X11" s="20" t="s">
        <v>13</v>
      </c>
      <c r="Y11" s="20" t="s">
        <v>20</v>
      </c>
      <c r="Z11" s="20" t="s">
        <v>20</v>
      </c>
      <c r="AA11" s="20" t="s">
        <v>20</v>
      </c>
      <c r="AB11" s="20" t="s">
        <v>20</v>
      </c>
      <c r="AC11" s="20" t="s">
        <v>20</v>
      </c>
      <c r="AD11" s="20" t="s">
        <v>20</v>
      </c>
      <c r="AE11" s="20" t="s">
        <v>20</v>
      </c>
      <c r="AF11" s="15">
        <f>COUNTIF(D11:AE11,"p")</f>
        <v>18</v>
      </c>
      <c r="AG11" s="15">
        <f>COUNTIF(D11:AE11,"wo")</f>
        <v>3</v>
      </c>
      <c r="AH11" s="16">
        <f>COUNTIF(D11:AE11,"CL")</f>
        <v>0</v>
      </c>
      <c r="AI11" s="16">
        <f>COUNTIF(D11:AE11,"PL")</f>
        <v>0</v>
      </c>
      <c r="AJ11" s="16">
        <f>SUM(AF11:AI11)</f>
        <v>21</v>
      </c>
    </row>
    <row r="12" spans="1:36" ht="15" customHeight="1">
      <c r="A12" s="1">
        <v>4</v>
      </c>
      <c r="B12" s="19" t="s">
        <v>37</v>
      </c>
      <c r="C12" s="19" t="s">
        <v>39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52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52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52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52</v>
      </c>
      <c r="AD12" s="20" t="s">
        <v>13</v>
      </c>
      <c r="AE12" s="20" t="s">
        <v>13</v>
      </c>
      <c r="AF12" s="15">
        <f>COUNTIF(D12:AE12,"p")</f>
        <v>24</v>
      </c>
      <c r="AG12" s="15">
        <f>COUNTIF(D12:AE12,"wo")</f>
        <v>4</v>
      </c>
      <c r="AH12" s="16">
        <f>COUNTIF(D12:AE12,"CL")</f>
        <v>0</v>
      </c>
      <c r="AI12" s="16">
        <f>COUNTIF(D12:AE12,"PL")</f>
        <v>0</v>
      </c>
      <c r="AJ12" s="16">
        <f>SUM(AF12:AI12)</f>
        <v>28</v>
      </c>
    </row>
    <row r="13" spans="1:36" ht="15" customHeight="1">
      <c r="A13" s="1">
        <v>5</v>
      </c>
      <c r="B13" s="19" t="s">
        <v>47</v>
      </c>
      <c r="C13" s="19" t="s">
        <v>19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52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52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52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52</v>
      </c>
      <c r="AE13" s="20" t="s">
        <v>13</v>
      </c>
      <c r="AF13" s="15">
        <f>COUNTIF(D13:AE13,"p")</f>
        <v>24</v>
      </c>
      <c r="AG13" s="15">
        <f>COUNTIF(D13:AE13,"wo")</f>
        <v>4</v>
      </c>
      <c r="AH13" s="16">
        <f>COUNTIF(D13:AE13,"CL")</f>
        <v>0</v>
      </c>
      <c r="AI13" s="16">
        <f>COUNTIF(D13:AE13,"PL")</f>
        <v>0</v>
      </c>
      <c r="AJ13" s="16">
        <f>SUM(AF13:AI13)</f>
        <v>28</v>
      </c>
    </row>
    <row r="14" spans="1:36" ht="15" customHeight="1">
      <c r="A14" s="1">
        <v>6</v>
      </c>
      <c r="B14" s="19" t="s">
        <v>51</v>
      </c>
      <c r="C14" s="19" t="s">
        <v>60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52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52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52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13</v>
      </c>
      <c r="AE14" s="20" t="s">
        <v>52</v>
      </c>
      <c r="AF14" s="15">
        <f>COUNTIF(D14:AE14,"p")</f>
        <v>24</v>
      </c>
      <c r="AG14" s="15">
        <f>COUNTIF(D14:AE14,"wo")</f>
        <v>4</v>
      </c>
      <c r="AH14" s="16">
        <f>COUNTIF(D14:AE14,"CL")</f>
        <v>0</v>
      </c>
      <c r="AI14" s="16">
        <f>COUNTIF(D14:AE14,"PL")</f>
        <v>0</v>
      </c>
      <c r="AJ14" s="16">
        <f>SUM(AF14:AI14)</f>
        <v>28</v>
      </c>
    </row>
    <row r="15" spans="1:36" ht="15" customHeight="1">
      <c r="A15" s="1">
        <v>7</v>
      </c>
      <c r="B15" s="19" t="s">
        <v>15</v>
      </c>
      <c r="C15" s="19" t="s">
        <v>17</v>
      </c>
      <c r="D15" s="20" t="s">
        <v>13</v>
      </c>
      <c r="E15" s="20" t="s">
        <v>52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52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52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20</v>
      </c>
      <c r="AA15" s="20" t="s">
        <v>20</v>
      </c>
      <c r="AB15" s="20" t="s">
        <v>20</v>
      </c>
      <c r="AC15" s="20" t="s">
        <v>20</v>
      </c>
      <c r="AD15" s="20" t="s">
        <v>20</v>
      </c>
      <c r="AE15" s="20" t="s">
        <v>20</v>
      </c>
      <c r="AF15" s="15">
        <f>COUNTIF(D15:AE15,"p")</f>
        <v>19</v>
      </c>
      <c r="AG15" s="15">
        <f>COUNTIF(D15:AE15,"wo")</f>
        <v>3</v>
      </c>
      <c r="AH15" s="16">
        <f>COUNTIF(D15:AE15,"CL")</f>
        <v>0</v>
      </c>
      <c r="AI15" s="16">
        <f>COUNTIF(D15:AE15,"PL")</f>
        <v>0</v>
      </c>
      <c r="AJ15" s="16">
        <f>SUM(AF15:AI15)</f>
        <v>22</v>
      </c>
    </row>
    <row r="16" spans="1:36" ht="15" customHeight="1">
      <c r="A16" s="1">
        <v>8</v>
      </c>
      <c r="B16" s="19" t="s">
        <v>48</v>
      </c>
      <c r="C16" s="19" t="s">
        <v>49</v>
      </c>
      <c r="D16" s="20" t="s">
        <v>52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13</v>
      </c>
      <c r="K16" s="20" t="s">
        <v>52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13</v>
      </c>
      <c r="R16" s="20" t="s">
        <v>52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13</v>
      </c>
      <c r="X16" s="20" t="s">
        <v>13</v>
      </c>
      <c r="Y16" s="20" t="s">
        <v>52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13</v>
      </c>
      <c r="AE16" s="20" t="s">
        <v>13</v>
      </c>
      <c r="AF16" s="15">
        <f>COUNTIF(D16:AE16,"p")</f>
        <v>24</v>
      </c>
      <c r="AG16" s="15">
        <f>COUNTIF(D16:AE16,"wo")</f>
        <v>4</v>
      </c>
      <c r="AH16" s="16">
        <f>COUNTIF(D16:AE16,"CL")</f>
        <v>0</v>
      </c>
      <c r="AI16" s="16">
        <f>COUNTIF(D16:AE16,"PL")</f>
        <v>0</v>
      </c>
      <c r="AJ16" s="16">
        <f>SUM(AF16:AI16)</f>
        <v>28</v>
      </c>
    </row>
    <row r="17" spans="1:36" ht="15" customHeight="1">
      <c r="A17" s="1">
        <v>9</v>
      </c>
      <c r="B17" s="19" t="s">
        <v>53</v>
      </c>
      <c r="C17" s="19" t="s">
        <v>17</v>
      </c>
      <c r="D17" s="20" t="s">
        <v>13</v>
      </c>
      <c r="E17" s="20" t="s">
        <v>52</v>
      </c>
      <c r="F17" s="20" t="s">
        <v>13</v>
      </c>
      <c r="G17" s="20" t="s">
        <v>13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52</v>
      </c>
      <c r="M17" s="20" t="s">
        <v>13</v>
      </c>
      <c r="N17" s="20" t="s">
        <v>13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52</v>
      </c>
      <c r="T17" s="20" t="s">
        <v>13</v>
      </c>
      <c r="U17" s="20" t="s">
        <v>13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52</v>
      </c>
      <c r="AA17" s="20" t="s">
        <v>13</v>
      </c>
      <c r="AB17" s="20" t="s">
        <v>13</v>
      </c>
      <c r="AC17" s="20" t="s">
        <v>13</v>
      </c>
      <c r="AD17" s="20" t="s">
        <v>13</v>
      </c>
      <c r="AE17" s="20" t="s">
        <v>13</v>
      </c>
      <c r="AF17" s="15">
        <f>COUNTIF(D17:AE17,"p")</f>
        <v>24</v>
      </c>
      <c r="AG17" s="15">
        <f>COUNTIF(D17:AE17,"wo")</f>
        <v>4</v>
      </c>
      <c r="AH17" s="16">
        <f>COUNTIF(D17:AE17,"CL")</f>
        <v>0</v>
      </c>
      <c r="AI17" s="16">
        <f>COUNTIF(D17:AE17,"PL")</f>
        <v>0</v>
      </c>
      <c r="AJ17" s="16">
        <f>SUM(AF17:AI17)</f>
        <v>28</v>
      </c>
    </row>
    <row r="18" spans="1:36" ht="15" customHeight="1">
      <c r="A18" s="1">
        <v>10</v>
      </c>
      <c r="B18" s="19" t="s">
        <v>22</v>
      </c>
      <c r="C18" s="19" t="s">
        <v>24</v>
      </c>
      <c r="D18" s="20" t="s">
        <v>13</v>
      </c>
      <c r="E18" s="20" t="s">
        <v>13</v>
      </c>
      <c r="F18" s="20" t="s">
        <v>52</v>
      </c>
      <c r="G18" s="20" t="s">
        <v>13</v>
      </c>
      <c r="H18" s="20" t="s">
        <v>13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52</v>
      </c>
      <c r="N18" s="20" t="s">
        <v>13</v>
      </c>
      <c r="O18" s="20" t="s">
        <v>13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52</v>
      </c>
      <c r="U18" s="20" t="s">
        <v>13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52</v>
      </c>
      <c r="AB18" s="20" t="s">
        <v>13</v>
      </c>
      <c r="AC18" s="20" t="s">
        <v>13</v>
      </c>
      <c r="AD18" s="20" t="s">
        <v>13</v>
      </c>
      <c r="AE18" s="20" t="s">
        <v>13</v>
      </c>
      <c r="AF18" s="15">
        <f>COUNTIF(D18:AE18,"p")</f>
        <v>24</v>
      </c>
      <c r="AG18" s="15">
        <f>COUNTIF(D18:AE18,"wo")</f>
        <v>4</v>
      </c>
      <c r="AH18" s="16">
        <f>COUNTIF(D18:AE18,"CL")</f>
        <v>0</v>
      </c>
      <c r="AI18" s="16">
        <f>COUNTIF(D18:AE18,"PL")</f>
        <v>0</v>
      </c>
      <c r="AJ18" s="16">
        <f>SUM(AF18:AI18)</f>
        <v>28</v>
      </c>
    </row>
    <row r="19" spans="1:36" ht="15" customHeight="1">
      <c r="A19" s="1">
        <v>11</v>
      </c>
      <c r="B19" s="19" t="s">
        <v>30</v>
      </c>
      <c r="C19" s="19" t="s">
        <v>31</v>
      </c>
      <c r="D19" s="20" t="s">
        <v>13</v>
      </c>
      <c r="E19" s="20" t="s">
        <v>13</v>
      </c>
      <c r="F19" s="20" t="s">
        <v>13</v>
      </c>
      <c r="G19" s="20" t="s">
        <v>52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52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52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52</v>
      </c>
      <c r="AC19" s="20" t="s">
        <v>13</v>
      </c>
      <c r="AD19" s="20" t="s">
        <v>13</v>
      </c>
      <c r="AE19" s="20" t="s">
        <v>13</v>
      </c>
      <c r="AF19" s="15">
        <f>COUNTIF(D19:AE19,"p")</f>
        <v>24</v>
      </c>
      <c r="AG19" s="15">
        <f>COUNTIF(D19:AE19,"wo")</f>
        <v>4</v>
      </c>
      <c r="AH19" s="16">
        <f>COUNTIF(D19:AE19,"CL")</f>
        <v>0</v>
      </c>
      <c r="AI19" s="16">
        <f>COUNTIF(D19:AE19,"PL")</f>
        <v>0</v>
      </c>
      <c r="AJ19" s="16">
        <f>SUM(AF19:AI19)</f>
        <v>28</v>
      </c>
    </row>
    <row r="20" spans="1:36" ht="15" customHeight="1">
      <c r="A20" s="1">
        <v>12</v>
      </c>
      <c r="B20" s="19" t="s">
        <v>21</v>
      </c>
      <c r="C20" s="19" t="s">
        <v>23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52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52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52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52</v>
      </c>
      <c r="AD20" s="20" t="s">
        <v>13</v>
      </c>
      <c r="AE20" s="20" t="s">
        <v>13</v>
      </c>
      <c r="AF20" s="15">
        <f>COUNTIF(D20:AE20,"p")</f>
        <v>24</v>
      </c>
      <c r="AG20" s="15">
        <f>COUNTIF(D20:AE20,"wo")</f>
        <v>4</v>
      </c>
      <c r="AH20" s="16">
        <f>COUNTIF(D20:AE20,"CL")</f>
        <v>0</v>
      </c>
      <c r="AI20" s="16">
        <f>COUNTIF(D20:AE20,"PL")</f>
        <v>0</v>
      </c>
      <c r="AJ20" s="16">
        <f>SUM(AF20:AI20)</f>
        <v>28</v>
      </c>
    </row>
    <row r="21" spans="1:36" ht="15" customHeight="1">
      <c r="A21" s="1">
        <v>13</v>
      </c>
      <c r="B21" s="19" t="s">
        <v>26</v>
      </c>
      <c r="C21" s="19" t="s">
        <v>27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52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52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52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52</v>
      </c>
      <c r="AE21" s="20" t="s">
        <v>13</v>
      </c>
      <c r="AF21" s="15">
        <f>COUNTIF(D21:AE21,"p")</f>
        <v>24</v>
      </c>
      <c r="AG21" s="15">
        <f>COUNTIF(D21:AE21,"wo")</f>
        <v>4</v>
      </c>
      <c r="AH21" s="16">
        <f>COUNTIF(D21:AE21,"CL")</f>
        <v>0</v>
      </c>
      <c r="AI21" s="16">
        <f>COUNTIF(D21:AE21,"PL")</f>
        <v>0</v>
      </c>
      <c r="AJ21" s="16">
        <f>SUM(AF21:AI21)</f>
        <v>28</v>
      </c>
    </row>
    <row r="22" spans="1:36" ht="15" customHeight="1">
      <c r="A22" s="1">
        <v>14</v>
      </c>
      <c r="B22" s="19" t="s">
        <v>25</v>
      </c>
      <c r="C22" s="19" t="s">
        <v>19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13</v>
      </c>
      <c r="J22" s="20" t="s">
        <v>52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13</v>
      </c>
      <c r="Q22" s="20" t="s">
        <v>52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13</v>
      </c>
      <c r="X22" s="20" t="s">
        <v>52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13</v>
      </c>
      <c r="AE22" s="20" t="s">
        <v>52</v>
      </c>
      <c r="AF22" s="15">
        <f>COUNTIF(D22:AE22,"p")</f>
        <v>24</v>
      </c>
      <c r="AG22" s="15">
        <f>COUNTIF(D22:AE22,"wo")</f>
        <v>4</v>
      </c>
      <c r="AH22" s="16">
        <f>COUNTIF(D22:AE22,"CL")</f>
        <v>0</v>
      </c>
      <c r="AI22" s="16">
        <f>COUNTIF(D22:AE22,"PL")</f>
        <v>0</v>
      </c>
      <c r="AJ22" s="16">
        <f>SUM(AF22:AI22)</f>
        <v>28</v>
      </c>
    </row>
    <row r="23" spans="1:36" ht="15" customHeight="1">
      <c r="A23" s="1">
        <v>15</v>
      </c>
      <c r="B23" s="19" t="s">
        <v>38</v>
      </c>
      <c r="C23" s="19" t="s">
        <v>40</v>
      </c>
      <c r="D23" s="20" t="s">
        <v>52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13</v>
      </c>
      <c r="J23" s="20" t="s">
        <v>13</v>
      </c>
      <c r="K23" s="20" t="s">
        <v>52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13</v>
      </c>
      <c r="Q23" s="20" t="s">
        <v>13</v>
      </c>
      <c r="R23" s="20" t="s">
        <v>52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13</v>
      </c>
      <c r="X23" s="20" t="s">
        <v>13</v>
      </c>
      <c r="Y23" s="20" t="s">
        <v>52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13</v>
      </c>
      <c r="AE23" s="20" t="s">
        <v>13</v>
      </c>
      <c r="AF23" s="15">
        <f>COUNTIF(D23:AE23,"p")</f>
        <v>24</v>
      </c>
      <c r="AG23" s="15">
        <f>COUNTIF(D23:AE23,"wo")</f>
        <v>4</v>
      </c>
      <c r="AH23" s="16">
        <f>COUNTIF(D23:AE23,"CL")</f>
        <v>0</v>
      </c>
      <c r="AI23" s="16">
        <f>COUNTIF(D23:AE23,"PL")</f>
        <v>0</v>
      </c>
      <c r="AJ23" s="16">
        <f>SUM(AF23:AI23)</f>
        <v>28</v>
      </c>
    </row>
    <row r="24" spans="1:36" ht="15" customHeight="1">
      <c r="A24" s="1">
        <v>16</v>
      </c>
      <c r="B24" s="19" t="s">
        <v>54</v>
      </c>
      <c r="C24" s="19" t="s">
        <v>57</v>
      </c>
      <c r="D24" s="20" t="s">
        <v>13</v>
      </c>
      <c r="E24" s="20" t="s">
        <v>52</v>
      </c>
      <c r="F24" s="20" t="s">
        <v>13</v>
      </c>
      <c r="G24" s="20" t="s">
        <v>13</v>
      </c>
      <c r="H24" s="20" t="s">
        <v>13</v>
      </c>
      <c r="I24" s="20" t="s">
        <v>13</v>
      </c>
      <c r="J24" s="20" t="s">
        <v>13</v>
      </c>
      <c r="K24" s="20" t="s">
        <v>13</v>
      </c>
      <c r="L24" s="20" t="s">
        <v>52</v>
      </c>
      <c r="M24" s="20" t="s">
        <v>13</v>
      </c>
      <c r="N24" s="20" t="s">
        <v>13</v>
      </c>
      <c r="O24" s="20" t="s">
        <v>13</v>
      </c>
      <c r="P24" s="20" t="s">
        <v>13</v>
      </c>
      <c r="Q24" s="20" t="s">
        <v>13</v>
      </c>
      <c r="R24" s="20" t="s">
        <v>13</v>
      </c>
      <c r="S24" s="20" t="s">
        <v>52</v>
      </c>
      <c r="T24" s="20" t="s">
        <v>13</v>
      </c>
      <c r="U24" s="20" t="s">
        <v>13</v>
      </c>
      <c r="V24" s="20" t="s">
        <v>13</v>
      </c>
      <c r="W24" s="20" t="s">
        <v>13</v>
      </c>
      <c r="X24" s="20" t="s">
        <v>13</v>
      </c>
      <c r="Y24" s="20" t="s">
        <v>13</v>
      </c>
      <c r="Z24" s="20" t="s">
        <v>52</v>
      </c>
      <c r="AA24" s="20" t="s">
        <v>13</v>
      </c>
      <c r="AB24" s="20" t="s">
        <v>13</v>
      </c>
      <c r="AC24" s="20" t="s">
        <v>13</v>
      </c>
      <c r="AD24" s="20" t="s">
        <v>13</v>
      </c>
      <c r="AE24" s="20" t="s">
        <v>13</v>
      </c>
      <c r="AF24" s="15">
        <f>COUNTIF(D24:AE24,"p")</f>
        <v>24</v>
      </c>
      <c r="AG24" s="15">
        <f>COUNTIF(D24:AE24,"wo")</f>
        <v>4</v>
      </c>
      <c r="AH24" s="16">
        <f>COUNTIF(D24:AE24,"CL")</f>
        <v>0</v>
      </c>
      <c r="AI24" s="16">
        <f>COUNTIF(D24:AE24,"PL")</f>
        <v>0</v>
      </c>
      <c r="AJ24" s="16">
        <f>SUM(AF24:AI24)</f>
        <v>28</v>
      </c>
    </row>
    <row r="25" spans="1:36" ht="15" customHeight="1">
      <c r="A25" s="1">
        <v>17</v>
      </c>
      <c r="B25" s="19" t="s">
        <v>28</v>
      </c>
      <c r="C25" s="19" t="s">
        <v>29</v>
      </c>
      <c r="D25" s="20" t="s">
        <v>13</v>
      </c>
      <c r="E25" s="20" t="s">
        <v>13</v>
      </c>
      <c r="F25" s="20" t="s">
        <v>52</v>
      </c>
      <c r="G25" s="20" t="s">
        <v>13</v>
      </c>
      <c r="H25" s="20" t="s">
        <v>13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52</v>
      </c>
      <c r="N25" s="20" t="s">
        <v>13</v>
      </c>
      <c r="O25" s="20" t="s">
        <v>13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52</v>
      </c>
      <c r="U25" s="20" t="s">
        <v>13</v>
      </c>
      <c r="V25" s="20" t="s">
        <v>13</v>
      </c>
      <c r="W25" s="20" t="s">
        <v>13</v>
      </c>
      <c r="X25" s="20" t="s">
        <v>13</v>
      </c>
      <c r="Y25" s="20" t="s">
        <v>13</v>
      </c>
      <c r="Z25" s="20" t="s">
        <v>13</v>
      </c>
      <c r="AA25" s="20" t="s">
        <v>52</v>
      </c>
      <c r="AB25" s="20" t="s">
        <v>13</v>
      </c>
      <c r="AC25" s="20" t="s">
        <v>13</v>
      </c>
      <c r="AD25" s="20" t="s">
        <v>13</v>
      </c>
      <c r="AE25" s="20" t="s">
        <v>13</v>
      </c>
      <c r="AF25" s="15">
        <f>COUNTIF(D25:AE25,"p")</f>
        <v>24</v>
      </c>
      <c r="AG25" s="15">
        <f>COUNTIF(D25:AE25,"wo")</f>
        <v>4</v>
      </c>
      <c r="AH25" s="16">
        <f>COUNTIF(D25:AE25,"CL")</f>
        <v>0</v>
      </c>
      <c r="AI25" s="16">
        <f>COUNTIF(D25:AE25,"PL")</f>
        <v>0</v>
      </c>
      <c r="AJ25" s="16">
        <f>SUM(AF25:AI25)</f>
        <v>28</v>
      </c>
    </row>
    <row r="26" spans="1:36" ht="15" customHeight="1">
      <c r="A26" s="1">
        <v>18</v>
      </c>
      <c r="B26" s="19" t="s">
        <v>42</v>
      </c>
      <c r="C26" s="19" t="s">
        <v>43</v>
      </c>
      <c r="D26" s="20" t="s">
        <v>13</v>
      </c>
      <c r="E26" s="20" t="s">
        <v>13</v>
      </c>
      <c r="F26" s="20" t="s">
        <v>13</v>
      </c>
      <c r="G26" s="20" t="s">
        <v>52</v>
      </c>
      <c r="H26" s="20" t="s">
        <v>13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52</v>
      </c>
      <c r="O26" s="20" t="s">
        <v>13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52</v>
      </c>
      <c r="V26" s="20" t="s">
        <v>13</v>
      </c>
      <c r="W26" s="20" t="s">
        <v>13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52</v>
      </c>
      <c r="AC26" s="20" t="s">
        <v>13</v>
      </c>
      <c r="AD26" s="20" t="s">
        <v>13</v>
      </c>
      <c r="AE26" s="20" t="s">
        <v>13</v>
      </c>
      <c r="AF26" s="15">
        <f>COUNTIF(D26:AE26,"p")</f>
        <v>24</v>
      </c>
      <c r="AG26" s="15">
        <f>COUNTIF(D26:AE26,"wo")</f>
        <v>4</v>
      </c>
      <c r="AH26" s="16">
        <f>COUNTIF(D26:AE26,"CL")</f>
        <v>0</v>
      </c>
      <c r="AI26" s="16">
        <f>COUNTIF(D26:AE26,"PL")</f>
        <v>0</v>
      </c>
      <c r="AJ26" s="16">
        <f>SUM(AF26:AI26)</f>
        <v>28</v>
      </c>
    </row>
    <row r="27" spans="1:36">
      <c r="A27" s="1">
        <v>19</v>
      </c>
      <c r="B27" s="19" t="s">
        <v>32</v>
      </c>
      <c r="C27" s="19" t="s">
        <v>33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52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52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52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52</v>
      </c>
      <c r="AD27" s="20" t="s">
        <v>13</v>
      </c>
      <c r="AE27" s="20" t="s">
        <v>13</v>
      </c>
      <c r="AF27" s="15">
        <f>COUNTIF(D27:AE27,"p")</f>
        <v>24</v>
      </c>
      <c r="AG27" s="15">
        <f>COUNTIF(D27:AE27,"wo")</f>
        <v>4</v>
      </c>
      <c r="AH27" s="16">
        <f>COUNTIF(D27:AE27,"CL")</f>
        <v>0</v>
      </c>
      <c r="AI27" s="16">
        <f>COUNTIF(D27:AE27,"PL")</f>
        <v>0</v>
      </c>
      <c r="AJ27" s="16">
        <f>SUM(AF27:AI27)</f>
        <v>28</v>
      </c>
    </row>
    <row r="28" spans="1:36">
      <c r="A28" s="1">
        <v>20</v>
      </c>
      <c r="B28" s="19" t="s">
        <v>36</v>
      </c>
      <c r="C28" s="19" t="s">
        <v>58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52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52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52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13</v>
      </c>
      <c r="AD28" s="20" t="s">
        <v>52</v>
      </c>
      <c r="AE28" s="20" t="s">
        <v>13</v>
      </c>
      <c r="AF28" s="15">
        <f>COUNTIF(D28:AE28,"p")</f>
        <v>24</v>
      </c>
      <c r="AG28" s="15">
        <f>COUNTIF(D28:AE28,"wo")</f>
        <v>4</v>
      </c>
      <c r="AH28" s="16">
        <f>COUNTIF(D28:AE28,"CL")</f>
        <v>0</v>
      </c>
      <c r="AI28" s="16">
        <f>COUNTIF(D28:AE28,"PL")</f>
        <v>0</v>
      </c>
      <c r="AJ28" s="16">
        <f>SUM(AF28:AI28)</f>
        <v>28</v>
      </c>
    </row>
    <row r="29" spans="1:36">
      <c r="A29" s="1">
        <v>21</v>
      </c>
      <c r="B29" s="19" t="s">
        <v>55</v>
      </c>
      <c r="C29" s="19" t="s">
        <v>59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52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52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13</v>
      </c>
      <c r="V29" s="21" t="s">
        <v>65</v>
      </c>
      <c r="W29" s="21" t="s">
        <v>65</v>
      </c>
      <c r="X29" s="21" t="s">
        <v>65</v>
      </c>
      <c r="Y29" s="21" t="s">
        <v>65</v>
      </c>
      <c r="Z29" s="21" t="s">
        <v>65</v>
      </c>
      <c r="AA29" s="21" t="s">
        <v>65</v>
      </c>
      <c r="AB29" s="21" t="s">
        <v>65</v>
      </c>
      <c r="AC29" s="21" t="s">
        <v>65</v>
      </c>
      <c r="AD29" s="21" t="s">
        <v>65</v>
      </c>
      <c r="AE29" s="21" t="s">
        <v>65</v>
      </c>
      <c r="AF29" s="15">
        <f>COUNTIF(D29:AE29,"p")</f>
        <v>16</v>
      </c>
      <c r="AG29" s="15">
        <f>COUNTIF(D29:AE29,"wo")</f>
        <v>2</v>
      </c>
      <c r="AH29" s="16">
        <f>COUNTIF(D29:AE29,"CL")</f>
        <v>0</v>
      </c>
      <c r="AI29" s="16">
        <f>COUNTIF(D29:AE29,"PL")</f>
        <v>0</v>
      </c>
      <c r="AJ29" s="16">
        <f>SUM(AF29:AI29)</f>
        <v>18</v>
      </c>
    </row>
    <row r="30" spans="1:36">
      <c r="A30" s="1">
        <v>22</v>
      </c>
      <c r="B30" s="19" t="s">
        <v>56</v>
      </c>
      <c r="C30" s="19" t="s">
        <v>61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52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52</v>
      </c>
      <c r="Q30" s="20" t="s">
        <v>13</v>
      </c>
      <c r="R30" s="20" t="s">
        <v>13</v>
      </c>
      <c r="S30" s="21" t="s">
        <v>65</v>
      </c>
      <c r="T30" s="21" t="s">
        <v>65</v>
      </c>
      <c r="U30" s="21" t="s">
        <v>65</v>
      </c>
      <c r="V30" s="21" t="s">
        <v>65</v>
      </c>
      <c r="W30" s="21" t="s">
        <v>65</v>
      </c>
      <c r="X30" s="21" t="s">
        <v>65</v>
      </c>
      <c r="Y30" s="21" t="s">
        <v>65</v>
      </c>
      <c r="Z30" s="21" t="s">
        <v>65</v>
      </c>
      <c r="AA30" s="21" t="s">
        <v>65</v>
      </c>
      <c r="AB30" s="21" t="s">
        <v>65</v>
      </c>
      <c r="AC30" s="21" t="s">
        <v>65</v>
      </c>
      <c r="AD30" s="21" t="s">
        <v>65</v>
      </c>
      <c r="AE30" s="21" t="s">
        <v>65</v>
      </c>
      <c r="AF30" s="15">
        <f>COUNTIF(D30:AE30,"p")</f>
        <v>13</v>
      </c>
      <c r="AG30" s="15">
        <f>COUNTIF(D30:AE30,"wo")</f>
        <v>2</v>
      </c>
      <c r="AH30" s="16">
        <f>COUNTIF(D30:AE30,"CL")</f>
        <v>0</v>
      </c>
      <c r="AI30" s="16">
        <f>COUNTIF(D30:AE30,"PL")</f>
        <v>0</v>
      </c>
      <c r="AJ30" s="16">
        <f>SUM(AF30:AI30)</f>
        <v>15</v>
      </c>
    </row>
    <row r="31" spans="1:36">
      <c r="A31" s="1">
        <v>23</v>
      </c>
      <c r="B31" s="19" t="s">
        <v>16</v>
      </c>
      <c r="C31" s="19" t="s">
        <v>18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13</v>
      </c>
      <c r="J31" s="20" t="s">
        <v>52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13</v>
      </c>
      <c r="P31" s="21" t="s">
        <v>65</v>
      </c>
      <c r="Q31" s="21" t="s">
        <v>65</v>
      </c>
      <c r="R31" s="21" t="s">
        <v>65</v>
      </c>
      <c r="S31" s="21" t="s">
        <v>65</v>
      </c>
      <c r="T31" s="21" t="s">
        <v>65</v>
      </c>
      <c r="U31" s="21" t="s">
        <v>65</v>
      </c>
      <c r="V31" s="21" t="s">
        <v>65</v>
      </c>
      <c r="W31" s="21" t="s">
        <v>65</v>
      </c>
      <c r="X31" s="21" t="s">
        <v>65</v>
      </c>
      <c r="Y31" s="21" t="s">
        <v>65</v>
      </c>
      <c r="Z31" s="21" t="s">
        <v>65</v>
      </c>
      <c r="AA31" s="21" t="s">
        <v>65</v>
      </c>
      <c r="AB31" s="21" t="s">
        <v>65</v>
      </c>
      <c r="AC31" s="21" t="s">
        <v>65</v>
      </c>
      <c r="AD31" s="21" t="s">
        <v>65</v>
      </c>
      <c r="AE31" s="21" t="s">
        <v>65</v>
      </c>
      <c r="AF31" s="15">
        <f>COUNTIF(D31:AE31,"p")</f>
        <v>11</v>
      </c>
      <c r="AG31" s="15">
        <f>COUNTIF(D31:AE31,"wo")</f>
        <v>1</v>
      </c>
      <c r="AH31" s="16">
        <f>COUNTIF(D31:AE31,"CL")</f>
        <v>0</v>
      </c>
      <c r="AI31" s="16">
        <f>COUNTIF(D31:AE31,"PL")</f>
        <v>0</v>
      </c>
      <c r="AJ31" s="16">
        <f>SUM(AF31:AI31)</f>
        <v>12</v>
      </c>
    </row>
    <row r="32" spans="1:36">
      <c r="A32" s="1">
        <v>24</v>
      </c>
      <c r="B32" t="s">
        <v>46</v>
      </c>
      <c r="C32" t="s">
        <v>50</v>
      </c>
      <c r="D32" s="21" t="s">
        <v>65</v>
      </c>
      <c r="E32" s="21" t="s">
        <v>65</v>
      </c>
      <c r="F32" s="21" t="s">
        <v>65</v>
      </c>
      <c r="G32" s="21" t="s">
        <v>65</v>
      </c>
      <c r="H32" s="21" t="s">
        <v>65</v>
      </c>
      <c r="I32" s="21" t="s">
        <v>65</v>
      </c>
      <c r="J32" s="21" t="s">
        <v>65</v>
      </c>
      <c r="K32" s="21" t="s">
        <v>65</v>
      </c>
      <c r="L32" s="21" t="s">
        <v>65</v>
      </c>
      <c r="M32" s="21" t="s">
        <v>65</v>
      </c>
      <c r="N32" s="21" t="s">
        <v>65</v>
      </c>
      <c r="O32" s="21" t="s">
        <v>65</v>
      </c>
      <c r="P32" s="21" t="s">
        <v>65</v>
      </c>
      <c r="Q32" s="21" t="s">
        <v>65</v>
      </c>
      <c r="R32" s="21" t="s">
        <v>65</v>
      </c>
      <c r="S32" s="21" t="s">
        <v>65</v>
      </c>
      <c r="T32" s="21" t="s">
        <v>65</v>
      </c>
      <c r="U32" s="21" t="s">
        <v>65</v>
      </c>
      <c r="V32" s="21" t="s">
        <v>65</v>
      </c>
      <c r="W32" s="21" t="s">
        <v>65</v>
      </c>
      <c r="X32" s="21" t="s">
        <v>65</v>
      </c>
      <c r="Y32" s="21" t="s">
        <v>65</v>
      </c>
      <c r="Z32" s="21" t="s">
        <v>65</v>
      </c>
      <c r="AA32" s="21" t="s">
        <v>65</v>
      </c>
      <c r="AB32" s="21" t="s">
        <v>65</v>
      </c>
      <c r="AC32" s="21" t="s">
        <v>65</v>
      </c>
      <c r="AD32" s="21" t="s">
        <v>65</v>
      </c>
      <c r="AE32" t="s">
        <v>13</v>
      </c>
      <c r="AF32" s="15">
        <f>COUNTIF(D32:AE32,"p")</f>
        <v>1</v>
      </c>
      <c r="AG32" s="15">
        <f>COUNTIF(D32:AE32,"wo")</f>
        <v>0</v>
      </c>
      <c r="AH32" s="16">
        <f>COUNTIF(D32:AE32,"CL")</f>
        <v>0</v>
      </c>
      <c r="AI32" s="16">
        <f>COUNTIF(D32:AE32,"PL")</f>
        <v>0</v>
      </c>
      <c r="AJ32" s="16">
        <f>SUM(AF32:AI32)</f>
        <v>1</v>
      </c>
    </row>
  </sheetData>
  <sortState ref="A9:AJ32">
    <sortCondition ref="A9:A32"/>
  </sortState>
  <dataValidations count="2">
    <dataValidation type="textLength" operator="lessThanOrEqual" allowBlank="1" showInputMessage="1" showErrorMessage="1" sqref="C9:C31">
      <formula1>10</formula1>
    </dataValidation>
    <dataValidation type="textLength" operator="lessThanOrEqual" allowBlank="1" showInputMessage="1" showErrorMessage="1" sqref="B9:B31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2019-03-22T06:01:19Z</dcterms:modified>
</cp:coreProperties>
</file>