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<sst xmlns="http://schemas.openxmlformats.org/spreadsheetml/2006/main" count="810" uniqueCount="69">
  <si>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</si>
  <si>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</si>
  <si>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</si>
  <si>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</si>
  <si>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</si>
  <si>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</si>
  <si>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</si>
  <si>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</si>
  <si>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</si>
  <si>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</si>
  <si>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</si>
  <si>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</si>
  <si>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</si>
  <si>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</si>
  <si>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</si>
  <si>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</si>
  <si>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</si>
  <si>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G122558</t>
  </si>
  <si>
    <t>G165848</t>
  </si>
  <si>
    <t>G171909</t>
  </si>
  <si>
    <t>KISHAN KUMAR SINGH</t>
  </si>
  <si>
    <t>SEETA RAM YADAV</t>
  </si>
  <si>
    <t>G150903</t>
  </si>
  <si>
    <t>G176906</t>
  </si>
  <si>
    <t>SANJEEV  KUMAR</t>
  </si>
  <si>
    <t>OM PRAKASH  BISWAKARMA</t>
  </si>
  <si>
    <t>HEMANT  DEY</t>
  </si>
  <si>
    <t>SAROJ  DEVI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</si>
  <si>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</si>
  <si>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</si>
  <si>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</si>
  <si>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</si>
  <si>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</si>
  <si>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</si>
  <si>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</si>
  <si>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</si>
  <si>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</si>
  <si>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</si>
  <si>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G100190</t>
  </si>
  <si>
    <t>G106883</t>
  </si>
  <si>
    <t>G180548</t>
  </si>
  <si>
    <t xml:space="preserve">VRIJESH  </t>
  </si>
  <si>
    <t>SAROJ KUMAR CHOUDHARI</t>
  </si>
  <si>
    <t>MANOJ  MISHRA</t>
  </si>
  <si>
    <t>G180282</t>
  </si>
  <si>
    <t>G182317</t>
  </si>
  <si>
    <t>G183347</t>
  </si>
  <si>
    <t>SANDEEP  KUMAR</t>
  </si>
  <si>
    <t>PRADEEP KUMAR YADAV</t>
  </si>
  <si>
    <t>MAHENDER  SINGH</t>
  </si>
  <si>
    <t>G137082</t>
  </si>
  <si>
    <t>AMIT  KUMAR</t>
  </si>
  <si>
    <t>G183711</t>
  </si>
  <si>
    <t>REENA  KUMARI</t>
  </si>
  <si>
    <t>G184396</t>
  </si>
  <si>
    <t>VIJYA  SHANKAR</t>
  </si>
  <si>
    <t>G185306</t>
  </si>
  <si>
    <t>AVNEESH  KUMAR</t>
  </si>
  <si>
    <t>G181516</t>
  </si>
  <si>
    <t xml:space="preserve">DEEPAK  </t>
  </si>
  <si>
    <t>G091740</t>
  </si>
  <si>
    <t>G088777</t>
  </si>
  <si>
    <t>G169484</t>
  </si>
  <si>
    <t>AWNISH KUMAR SINGH</t>
  </si>
  <si>
    <t>SAMAR PAL SINGH</t>
  </si>
  <si>
    <t>SHANKAR  SINGH</t>
  </si>
  <si>
    <t>For the Month:- March 2019</t>
  </si>
  <si>
    <t>G194038</t>
  </si>
  <si>
    <t>KISHAN  VISHWAKARMA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</si>
</sst>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5.42187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31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29</v>
      </c>
      <c r="AB3" s="9"/>
      <c r="AC3" s="9"/>
      <c r="AD3" s="9" t="s">
        <v>30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66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3" t="s">
        <v>16</v>
      </c>
      <c r="C10" s="13" t="s">
        <v>24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13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13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13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13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2">
        <v>2</v>
      </c>
      <c r="B11" s="13" t="s">
        <v>32</v>
      </c>
      <c r="C11" s="10" t="s">
        <v>33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13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13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13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13</v>
      </c>
      <c r="AE11" s="12" t="s">
        <v>4</v>
      </c>
      <c r="AF11" s="12" t="s">
        <v>4</v>
      </c>
      <c r="AG11" s="12" t="s">
        <v>4</v>
      </c>
      <c r="AH11" s="12" t="s">
        <v>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31</v>
      </c>
    </row>
    <row r="12" spans="1:39" ht="15">
      <c r="A12" s="12">
        <v>3</v>
      </c>
      <c r="B12" s="13" t="s">
        <v>61</v>
      </c>
      <c r="C12" s="10" t="s">
        <v>64</v>
      </c>
      <c r="D12" s="12" t="s">
        <v>4</v>
      </c>
      <c r="E12" s="12" t="s">
        <v>4</v>
      </c>
      <c r="F12" s="12" t="s">
        <v>4</v>
      </c>
      <c r="G12" s="12" t="s">
        <v>13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28</v>
      </c>
      <c r="O12" s="12" t="s">
        <v>28</v>
      </c>
      <c r="P12" s="12" t="s">
        <v>28</v>
      </c>
      <c r="Q12" s="12" t="s">
        <v>28</v>
      </c>
      <c r="R12" s="12" t="s">
        <v>28</v>
      </c>
      <c r="S12" s="12" t="s">
        <v>28</v>
      </c>
      <c r="T12" s="12" t="s">
        <v>28</v>
      </c>
      <c r="U12" s="12" t="s">
        <v>28</v>
      </c>
      <c r="V12" s="12" t="s">
        <v>28</v>
      </c>
      <c r="W12" s="12" t="s">
        <v>28</v>
      </c>
      <c r="X12" s="12" t="s">
        <v>28</v>
      </c>
      <c r="Y12" s="12" t="s">
        <v>28</v>
      </c>
      <c r="Z12" s="12" t="s">
        <v>28</v>
      </c>
      <c r="AA12" s="12" t="s">
        <v>28</v>
      </c>
      <c r="AB12" s="12" t="s">
        <v>28</v>
      </c>
      <c r="AC12" s="12" t="s">
        <v>28</v>
      </c>
      <c r="AD12" s="12" t="s">
        <v>28</v>
      </c>
      <c r="AE12" s="12" t="s">
        <v>28</v>
      </c>
      <c r="AF12" s="12" t="s">
        <v>28</v>
      </c>
      <c r="AG12" s="12" t="s">
        <v>28</v>
      </c>
      <c r="AH12" s="12" t="s">
        <v>28</v>
      </c>
      <c r="AI12" s="2">
        <f>COUNTIF(D12:AH12,"P")</f>
        <v>9</v>
      </c>
      <c r="AJ12" s="2">
        <f>COUNTIF(D12:AH12,"wo")</f>
        <v>1</v>
      </c>
      <c r="AK12" s="2">
        <f>COUNTIF(D12:AE12,"CL")</f>
        <v>0</v>
      </c>
      <c r="AL12" s="2">
        <f>COUNTIF(D12:AE12,"PL")</f>
        <v>0</v>
      </c>
      <c r="AM12" s="2">
        <f>+AI12+AJ12+AK12+AL12</f>
        <v>10</v>
      </c>
    </row>
    <row r="13" spans="1:39" ht="15">
      <c r="A13" s="12">
        <v>4</v>
      </c>
      <c r="B13" s="13" t="s">
        <v>60</v>
      </c>
      <c r="C13" s="13" t="s">
        <v>63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13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13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13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13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3" t="s">
        <v>38</v>
      </c>
      <c r="C14" s="13" t="s">
        <v>41</v>
      </c>
      <c r="D14" s="12" t="s">
        <v>4</v>
      </c>
      <c r="E14" s="12" t="s">
        <v>4</v>
      </c>
      <c r="F14" s="12" t="s">
        <v>4</v>
      </c>
      <c r="G14" s="12" t="s">
        <v>13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13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13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13</v>
      </c>
      <c r="AC14" s="12" t="s">
        <v>4</v>
      </c>
      <c r="AD14" s="12" t="s">
        <v>4</v>
      </c>
      <c r="AE14" s="12" t="s">
        <v>28</v>
      </c>
      <c r="AF14" s="12" t="s">
        <v>4</v>
      </c>
      <c r="AG14" s="12" t="s">
        <v>28</v>
      </c>
      <c r="AH14" s="12" t="s">
        <v>28</v>
      </c>
      <c r="AI14" s="2">
        <f>COUNTIF(D14:AH14,"P")</f>
        <v>24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28</v>
      </c>
    </row>
    <row r="15" spans="1:39" ht="15">
      <c r="A15" s="12">
        <v>6</v>
      </c>
      <c r="B15" s="13" t="s">
        <v>39</v>
      </c>
      <c r="C15" s="13" t="s">
        <v>42</v>
      </c>
      <c r="D15" s="12" t="s">
        <v>4</v>
      </c>
      <c r="E15" s="12" t="s">
        <v>4</v>
      </c>
      <c r="F15" s="12" t="s">
        <v>4</v>
      </c>
      <c r="G15" s="12" t="s">
        <v>13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13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13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13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2">
        <v>7</v>
      </c>
      <c r="B16" s="13" t="s">
        <v>34</v>
      </c>
      <c r="C16" s="13" t="s">
        <v>35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13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13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13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13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3" t="s">
        <v>17</v>
      </c>
      <c r="C17" s="13" t="s">
        <v>25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13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13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13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13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2">
        <v>9</v>
      </c>
      <c r="B18" s="13" t="s">
        <v>50</v>
      </c>
      <c r="C18" s="13" t="s">
        <v>51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13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13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13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13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  <row r="19" spans="1:39" ht="15">
      <c r="A19" s="12">
        <v>10</v>
      </c>
      <c r="B19" s="13" t="s">
        <v>22</v>
      </c>
      <c r="C19" s="13" t="s">
        <v>26</v>
      </c>
      <c r="D19" s="12" t="s">
        <v>4</v>
      </c>
      <c r="E19" s="12" t="s">
        <v>4</v>
      </c>
      <c r="F19" s="12" t="s">
        <v>4</v>
      </c>
      <c r="G19" s="12" t="s">
        <v>13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13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13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13</v>
      </c>
      <c r="AC19" s="12" t="s">
        <v>4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  <row r="20" spans="1:39" ht="15">
      <c r="A20" s="12">
        <v>11</v>
      </c>
      <c r="B20" s="13" t="s">
        <v>18</v>
      </c>
      <c r="C20" s="13" t="s">
        <v>20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13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13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28</v>
      </c>
      <c r="W20" s="12" t="s">
        <v>28</v>
      </c>
      <c r="X20" s="12" t="s">
        <v>28</v>
      </c>
      <c r="Y20" s="12" t="s">
        <v>28</v>
      </c>
      <c r="Z20" s="12" t="s">
        <v>28</v>
      </c>
      <c r="AA20" s="12" t="s">
        <v>28</v>
      </c>
      <c r="AB20" s="12" t="s">
        <v>28</v>
      </c>
      <c r="AC20" s="12" t="s">
        <v>28</v>
      </c>
      <c r="AD20" s="12" t="s">
        <v>28</v>
      </c>
      <c r="AE20" s="12" t="s">
        <v>28</v>
      </c>
      <c r="AF20" s="12" t="s">
        <v>28</v>
      </c>
      <c r="AG20" s="12" t="s">
        <v>28</v>
      </c>
      <c r="AH20" s="12" t="s">
        <v>4</v>
      </c>
      <c r="AI20" s="2">
        <f>COUNTIF(D20:AH20,"P")</f>
        <v>17</v>
      </c>
      <c r="AJ20" s="2">
        <f>COUNTIF(D20:AH20,"wo")</f>
        <v>2</v>
      </c>
      <c r="AK20" s="2">
        <f>COUNTIF(D20:AE20,"CL")</f>
        <v>0</v>
      </c>
      <c r="AL20" s="2">
        <f>COUNTIF(D20:AE20,"PL")</f>
        <v>0</v>
      </c>
      <c r="AM20" s="2">
        <f>+AI20+AJ20+AK20+AL20</f>
        <v>19</v>
      </c>
    </row>
    <row r="21" spans="1:39" ht="15">
      <c r="A21" s="12">
        <v>12</v>
      </c>
      <c r="B21" s="13" t="s">
        <v>36</v>
      </c>
      <c r="C21" s="13" t="s">
        <v>37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13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13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13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13</v>
      </c>
      <c r="AD21" s="12" t="s">
        <v>4</v>
      </c>
      <c r="AE21" s="12" t="s">
        <v>4</v>
      </c>
      <c r="AF21" s="12" t="s">
        <v>4</v>
      </c>
      <c r="AG21" s="12" t="s">
        <v>4</v>
      </c>
      <c r="AH21" s="12" t="s">
        <v>4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+AI21+AJ21+AK21+AL21</f>
        <v>31</v>
      </c>
    </row>
    <row r="22" spans="1:39" ht="15">
      <c r="A22" s="12">
        <v>13</v>
      </c>
      <c r="B22" s="13" t="s">
        <v>62</v>
      </c>
      <c r="C22" s="13" t="s">
        <v>65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4</v>
      </c>
      <c r="J22" s="12" t="s">
        <v>13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4</v>
      </c>
      <c r="Q22" s="12" t="s">
        <v>13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4</v>
      </c>
      <c r="X22" s="12" t="s">
        <v>13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4</v>
      </c>
      <c r="AE22" s="12" t="s">
        <v>13</v>
      </c>
      <c r="AF22" s="12" t="s">
        <v>4</v>
      </c>
      <c r="AG22" s="12" t="s">
        <v>4</v>
      </c>
      <c r="AH22" s="12" t="s">
        <v>28</v>
      </c>
      <c r="AI22" s="2">
        <f>COUNTIF(D22:AH22,"P")</f>
        <v>26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30</v>
      </c>
    </row>
    <row r="23" spans="1:39" ht="15">
      <c r="A23" s="12">
        <v>14</v>
      </c>
      <c r="B23" s="13" t="s">
        <v>19</v>
      </c>
      <c r="C23" s="13" t="s">
        <v>21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13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13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13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13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+AI23+AJ23+AK23+AL23</f>
        <v>31</v>
      </c>
    </row>
    <row r="24" spans="1:39" ht="15">
      <c r="A24" s="12">
        <v>15</v>
      </c>
      <c r="B24" s="13" t="s">
        <v>23</v>
      </c>
      <c r="C24" s="13" t="s">
        <v>27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13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13</v>
      </c>
      <c r="P24" s="12" t="s">
        <v>4</v>
      </c>
      <c r="Q24" s="12" t="s">
        <v>4</v>
      </c>
      <c r="R24" s="12" t="s">
        <v>28</v>
      </c>
      <c r="S24" s="12" t="s">
        <v>28</v>
      </c>
      <c r="T24" s="12" t="s">
        <v>28</v>
      </c>
      <c r="U24" s="12" t="s">
        <v>4</v>
      </c>
      <c r="V24" s="12" t="s">
        <v>13</v>
      </c>
      <c r="W24" s="12" t="s">
        <v>4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13</v>
      </c>
      <c r="AD24" s="12" t="s">
        <v>4</v>
      </c>
      <c r="AE24" s="12" t="s">
        <v>4</v>
      </c>
      <c r="AF24" s="12" t="s">
        <v>4</v>
      </c>
      <c r="AG24" s="12" t="s">
        <v>4</v>
      </c>
      <c r="AH24" s="12" t="s">
        <v>4</v>
      </c>
      <c r="AI24" s="2">
        <f>COUNTIF(D24:AH24,"P")</f>
        <v>24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+AI24+AJ24+AK24+AL24</f>
        <v>28</v>
      </c>
    </row>
    <row r="25" spans="1:39" ht="15">
      <c r="A25" s="12">
        <v>16</v>
      </c>
      <c r="B25" s="13" t="s">
        <v>44</v>
      </c>
      <c r="C25" s="13" t="s">
        <v>47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13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13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4</v>
      </c>
      <c r="X25" s="12" t="s">
        <v>13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4</v>
      </c>
      <c r="AE25" s="12" t="s">
        <v>13</v>
      </c>
      <c r="AF25" s="12" t="s">
        <v>4</v>
      </c>
      <c r="AG25" s="12" t="s">
        <v>4</v>
      </c>
      <c r="AH25" s="12" t="s">
        <v>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+AI25+AJ25+AK25+AL25</f>
        <v>31</v>
      </c>
    </row>
    <row r="26" spans="1:39" ht="15">
      <c r="A26" s="12">
        <v>17</v>
      </c>
      <c r="B26" s="13" t="s">
        <v>40</v>
      </c>
      <c r="C26" s="13" t="s">
        <v>43</v>
      </c>
      <c r="D26" s="12" t="s">
        <v>4</v>
      </c>
      <c r="E26" s="12" t="s">
        <v>4</v>
      </c>
      <c r="F26" s="12" t="s">
        <v>4</v>
      </c>
      <c r="G26" s="12" t="s">
        <v>13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13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13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13</v>
      </c>
      <c r="AC26" s="12" t="s">
        <v>4</v>
      </c>
      <c r="AD26" s="12" t="s">
        <v>4</v>
      </c>
      <c r="AE26" s="12" t="s">
        <v>4</v>
      </c>
      <c r="AF26" s="12" t="s">
        <v>28</v>
      </c>
      <c r="AG26" s="12" t="s">
        <v>4</v>
      </c>
      <c r="AH26" s="12" t="s">
        <v>4</v>
      </c>
      <c r="AI26" s="2">
        <f>COUNTIF(D26:AH26,"P")</f>
        <v>26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30</v>
      </c>
    </row>
    <row r="27" spans="1:39" ht="15">
      <c r="A27" s="12">
        <v>18</v>
      </c>
      <c r="B27" s="13" t="s">
        <v>58</v>
      </c>
      <c r="C27" s="13" t="s">
        <v>59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13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13</v>
      </c>
      <c r="P27" s="12" t="s">
        <v>4</v>
      </c>
      <c r="Q27" s="12" t="s">
        <v>4</v>
      </c>
      <c r="R27" s="12" t="s">
        <v>28</v>
      </c>
      <c r="S27" s="12" t="s">
        <v>28</v>
      </c>
      <c r="T27" s="12" t="s">
        <v>28</v>
      </c>
      <c r="U27" s="12" t="s">
        <v>28</v>
      </c>
      <c r="V27" s="12" t="s">
        <v>28</v>
      </c>
      <c r="W27" s="12" t="s">
        <v>28</v>
      </c>
      <c r="X27" s="12" t="s">
        <v>28</v>
      </c>
      <c r="Y27" s="12" t="s">
        <v>28</v>
      </c>
      <c r="Z27" s="12" t="s">
        <v>28</v>
      </c>
      <c r="AA27" s="12" t="s">
        <v>28</v>
      </c>
      <c r="AB27" s="12" t="s">
        <v>28</v>
      </c>
      <c r="AC27" s="12" t="s">
        <v>28</v>
      </c>
      <c r="AD27" s="12" t="s">
        <v>28</v>
      </c>
      <c r="AE27" s="12" t="s">
        <v>28</v>
      </c>
      <c r="AF27" s="12" t="s">
        <v>28</v>
      </c>
      <c r="AG27" s="12" t="s">
        <v>28</v>
      </c>
      <c r="AH27" s="12" t="s">
        <v>28</v>
      </c>
      <c r="AI27" s="2">
        <f>COUNTIF(D27:AH27,"P")</f>
        <v>12</v>
      </c>
      <c r="AJ27" s="2">
        <f>COUNTIF(D27:AH27,"wo")</f>
        <v>2</v>
      </c>
      <c r="AK27" s="2">
        <f>COUNTIF(D27:AE27,"CL")</f>
        <v>0</v>
      </c>
      <c r="AL27" s="2">
        <f>COUNTIF(D27:AE27,"PL")</f>
        <v>0</v>
      </c>
      <c r="AM27" s="2">
        <f>+AI27+AJ27+AK27+AL27</f>
        <v>14</v>
      </c>
    </row>
    <row r="28" spans="1:39" ht="15">
      <c r="A28" s="12">
        <v>19</v>
      </c>
      <c r="B28" s="13" t="s">
        <v>45</v>
      </c>
      <c r="C28" s="13" t="s">
        <v>48</v>
      </c>
      <c r="D28" s="12" t="s">
        <v>4</v>
      </c>
      <c r="E28" s="12" t="s">
        <v>4</v>
      </c>
      <c r="F28" s="12" t="s">
        <v>4</v>
      </c>
      <c r="G28" s="12" t="s">
        <v>13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13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13</v>
      </c>
      <c r="V28" s="12" t="s">
        <v>4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13</v>
      </c>
      <c r="AC28" s="12" t="s">
        <v>4</v>
      </c>
      <c r="AD28" s="12" t="s">
        <v>4</v>
      </c>
      <c r="AE28" s="12" t="s">
        <v>4</v>
      </c>
      <c r="AF28" s="12" t="s">
        <v>4</v>
      </c>
      <c r="AG28" s="12" t="s">
        <v>4</v>
      </c>
      <c r="AH28" s="12" t="s">
        <v>4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+AI28+AJ28+AK28+AL28</f>
        <v>31</v>
      </c>
    </row>
    <row r="29" spans="1:39" ht="15">
      <c r="A29" s="12">
        <v>20</v>
      </c>
      <c r="B29" s="13" t="s">
        <v>46</v>
      </c>
      <c r="C29" s="13" t="s">
        <v>49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13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13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13</v>
      </c>
      <c r="W29" s="12" t="s">
        <v>4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13</v>
      </c>
      <c r="AD29" s="12" t="s">
        <v>4</v>
      </c>
      <c r="AE29" s="12" t="s">
        <v>4</v>
      </c>
      <c r="AF29" s="12" t="s">
        <v>4</v>
      </c>
      <c r="AG29" s="12" t="s">
        <v>4</v>
      </c>
      <c r="AH29" s="12" t="s">
        <v>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+AI29+AJ29+AK29+AL29</f>
        <v>31</v>
      </c>
    </row>
    <row r="30" spans="1:39" ht="15">
      <c r="A30" s="12">
        <v>21</v>
      </c>
      <c r="B30" s="13" t="s">
        <v>52</v>
      </c>
      <c r="C30" s="13" t="s">
        <v>53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13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13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13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13</v>
      </c>
      <c r="AE30" s="12" t="s">
        <v>4</v>
      </c>
      <c r="AF30" s="12" t="s">
        <v>4</v>
      </c>
      <c r="AG30" s="12" t="s">
        <v>4</v>
      </c>
      <c r="AH30" s="12" t="s">
        <v>4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+AI30+AJ30+AK30+AL30</f>
        <v>31</v>
      </c>
    </row>
    <row r="31" spans="1:39" ht="15">
      <c r="A31" s="12">
        <v>22</v>
      </c>
      <c r="B31" s="13" t="s">
        <v>54</v>
      </c>
      <c r="C31" s="13" t="s">
        <v>55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4</v>
      </c>
      <c r="J31" s="12" t="s">
        <v>13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4</v>
      </c>
      <c r="Q31" s="12" t="s">
        <v>13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2" t="s">
        <v>4</v>
      </c>
      <c r="X31" s="12" t="s">
        <v>13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4</v>
      </c>
      <c r="AE31" s="12" t="s">
        <v>13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31</v>
      </c>
    </row>
    <row r="32" spans="1:39" ht="15">
      <c r="A32" s="12">
        <v>23</v>
      </c>
      <c r="B32" s="13" t="s">
        <v>56</v>
      </c>
      <c r="C32" s="13" t="s">
        <v>57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13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13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4</v>
      </c>
      <c r="W32" s="12" t="s">
        <v>13</v>
      </c>
      <c r="X32" s="12" t="s">
        <v>4</v>
      </c>
      <c r="Y32" s="12" t="s">
        <v>4</v>
      </c>
      <c r="Z32" s="12" t="s">
        <v>4</v>
      </c>
      <c r="AA32" s="12" t="s">
        <v>28</v>
      </c>
      <c r="AB32" s="12" t="s">
        <v>4</v>
      </c>
      <c r="AC32" s="12" t="s">
        <v>28</v>
      </c>
      <c r="AD32" s="12" t="s">
        <v>13</v>
      </c>
      <c r="AE32" s="12" t="s">
        <v>4</v>
      </c>
      <c r="AF32" s="12" t="s">
        <v>4</v>
      </c>
      <c r="AG32" s="12" t="s">
        <v>4</v>
      </c>
      <c r="AH32" s="12" t="s">
        <v>28</v>
      </c>
      <c r="AI32" s="2">
        <f>COUNTIF(D32:AH32,"P")</f>
        <v>24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+AI32+AJ32+AK32+AL32</f>
        <v>28</v>
      </c>
    </row>
    <row r="33" spans="1:39" ht="15">
      <c r="A33" s="12">
        <v>24</v>
      </c>
      <c r="B33" s="13" t="s">
        <v>67</v>
      </c>
      <c r="C33" s="13" t="s">
        <v>68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4</v>
      </c>
      <c r="J33" s="12" t="s">
        <v>13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4</v>
      </c>
      <c r="Q33" s="12" t="s">
        <v>13</v>
      </c>
      <c r="R33" s="12" t="s">
        <v>4</v>
      </c>
      <c r="S33" s="12" t="s">
        <v>4</v>
      </c>
      <c r="T33" s="12" t="s">
        <v>4</v>
      </c>
      <c r="U33" s="12" t="s">
        <v>4</v>
      </c>
      <c r="V33" s="12" t="s">
        <v>4</v>
      </c>
      <c r="W33" s="12" t="s">
        <v>4</v>
      </c>
      <c r="X33" s="12" t="s">
        <v>13</v>
      </c>
      <c r="Y33" s="12" t="s">
        <v>4</v>
      </c>
      <c r="Z33" s="12" t="s">
        <v>4</v>
      </c>
      <c r="AA33" s="12" t="s">
        <v>28</v>
      </c>
      <c r="AB33" s="12" t="s">
        <v>28</v>
      </c>
      <c r="AC33" s="12" t="s">
        <v>28</v>
      </c>
      <c r="AD33" s="12" t="s">
        <v>28</v>
      </c>
      <c r="AE33" s="12" t="s">
        <v>28</v>
      </c>
      <c r="AF33" s="12" t="s">
        <v>28</v>
      </c>
      <c r="AG33" s="12" t="s">
        <v>28</v>
      </c>
      <c r="AH33" s="12" t="s">
        <v>28</v>
      </c>
      <c r="AI33" s="2">
        <f>COUNTIF(D33:AH33,"P")</f>
        <v>20</v>
      </c>
      <c r="AJ33" s="2">
        <f>COUNTIF(D33:AH33,"wo")</f>
        <v>3</v>
      </c>
      <c r="AK33" s="2">
        <f>COUNTIF(D33:AE33,"CL")</f>
        <v>0</v>
      </c>
      <c r="AL33" s="2">
        <f>COUNTIF(D33:AE33,"PL")</f>
        <v>0</v>
      </c>
      <c r="AM33" s="2">
        <f>+AI33+AJ33+AK33+AL33</f>
        <v>23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2018-07-03T10:11:45Z</cp:lastPrinted>
  <dcterms:created xsi:type="dcterms:W3CDTF">2012-02-06T05:36:17Z</dcterms:created>
  <dcterms:modified xsi:type="dcterms:W3CDTF">2019-05-18T06:32:03Z</dcterms:modified>
  <cp:category/>
  <cp:version/>
  <cp:contentType/>
  <cp:contentStatus/>
</cp:coreProperties>
</file>