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Roll'!$A$8:$AL$13</definedName>
    <definedName name="_xlnm.Print_Area" localSheetId="0">'Muster Roll'!$A$1:$AL$13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13" i="5"/>
  <c r="AJ13"/>
  <c r="AI13"/>
  <c r="AH13"/>
  <c r="AK12"/>
  <c r="AJ12"/>
  <c r="AI12"/>
  <c r="AH12"/>
  <c r="AK11"/>
  <c r="AJ11"/>
  <c r="AI11"/>
  <c r="AH11"/>
  <c r="AL11" s="1"/>
  <c r="AK10"/>
  <c r="AJ10"/>
  <c r="AI10"/>
  <c r="AH10"/>
  <c r="AL10" s="1"/>
  <c r="AI9"/>
  <c r="AH9"/>
  <c r="AK9"/>
  <c r="AJ9"/>
  <c r="AL12" l="1"/>
  <c r="AL13"/>
  <c r="AL9"/>
</calcChain>
</file>

<file path=xl/sharedStrings.xml><?xml version="1.0" encoding="utf-8"?>
<sst xmlns="http://schemas.openxmlformats.org/spreadsheetml/2006/main" count="176" uniqueCount="29">
  <si>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</si>
  <si>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</si>
  <si>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</si>
  <si>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</si>
  <si>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</si>
  <si>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</si>
  <si>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</si>
  <si>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</si>
  <si>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</si>
  <si>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</si>
  <si>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</si>
  <si>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</si>
  <si>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</si>
  <si>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</si>
  <si>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G008169</t>
  </si>
  <si>
    <t>G080133</t>
  </si>
  <si>
    <t>G013458</t>
  </si>
  <si>
    <t>G001133</t>
  </si>
  <si>
    <t>YUDHVIR YADAV SINGH</t>
  </si>
  <si>
    <t>Name &amp; Address of Estabishment in/ under which contract is carried on: M/s Carzonrent (India) Pvt. Ltd. New Delhi</t>
  </si>
  <si>
    <t>A -7,Okhla Phase-2,DDA Shed,Second Floor,Near Samara Honda Service,Okhla,New Delhi-110020</t>
  </si>
  <si>
    <t>RAJESH  KUMAR</t>
  </si>
  <si>
    <t>ADITYA  NARAYAN</t>
  </si>
  <si>
    <t>BALRAM  SINGH</t>
  </si>
  <si>
    <t>G047869</t>
  </si>
  <si>
    <t>PURUSHOTTAM BHAGWAN PANDEY</t>
  </si>
  <si>
    <t>wo</t>
  </si>
  <si>
    <t>A</t>
  </si>
  <si>
    <t>For the Month:- April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</si>
</sst>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>
      <selection activeCell="A17" sqref="A17"/>
    </sheetView>
  </sheetViews>
  <sheetFormatPr defaultRowHeight="15"/>
  <cols>
    <col min="1" max="1" width="6.140625" customWidth="1"/>
    <col min="3" max="3" width="32.8554687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>
      <c r="A5" s="4" t="s">
        <v>20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19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17</v>
      </c>
      <c r="C9" s="19" t="s">
        <v>22</v>
      </c>
      <c r="D9" s="20" t="s">
        <v>13</v>
      </c>
      <c r="E9" s="20" t="s">
        <v>13</v>
      </c>
      <c r="F9" s="20" t="s">
        <v>13</v>
      </c>
      <c r="G9" s="20" t="s">
        <v>26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26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26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26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>
        <f>COUNTIF(D9:AG9,"p")</f>
        <v>26</v>
      </c>
      <c r="AI9" s="15">
        <f>COUNTIF(D9:AG9,"wo")</f>
        <v>4</v>
      </c>
      <c r="AJ9" s="16">
        <f t="shared" ref="AJ9" si="0">COUNTIF(D9:AE9,"CL")</f>
        <v>0</v>
      </c>
      <c r="AK9" s="16">
        <f t="shared" ref="AK9" si="1">COUNTIF(D9:AE9,"PL")</f>
        <v>0</v>
      </c>
      <c r="AL9" s="16">
        <f t="shared" ref="AL9" si="2">AH9+AI9</f>
        <v>30</v>
      </c>
    </row>
    <row r="10" spans="1:38" ht="15" customHeight="1">
      <c r="A10" s="1">
        <v>2</v>
      </c>
      <c r="B10" s="19" t="s">
        <v>14</v>
      </c>
      <c r="C10" s="19" t="s">
        <v>18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26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26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26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26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>
        <f>COUNTIF(D10:AG10,"p")</f>
        <v>26</v>
      </c>
      <c r="AI10" s="15">
        <f>COUNTIF(D10:AG10,"wo")</f>
        <v>4</v>
      </c>
      <c r="AJ10" s="16">
        <f t="shared" ref="AJ10:AJ13" si="3">COUNTIF(D10:AE10,"CL")</f>
        <v>0</v>
      </c>
      <c r="AK10" s="16">
        <f t="shared" ref="AK10:AK13" si="4">COUNTIF(D10:AE10,"PL")</f>
        <v>0</v>
      </c>
      <c r="AL10" s="16">
        <f t="shared" ref="AL10:AL13" si="5">AH10+AI10</f>
        <v>30</v>
      </c>
    </row>
    <row r="11" spans="1:38" ht="15" customHeight="1">
      <c r="A11" s="1">
        <v>3</v>
      </c>
      <c r="B11" s="19" t="s">
        <v>15</v>
      </c>
      <c r="C11" s="19" t="s">
        <v>23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26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26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26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26</v>
      </c>
      <c r="AE11" s="20" t="s">
        <v>13</v>
      </c>
      <c r="AF11" s="20" t="s">
        <v>13</v>
      </c>
      <c r="AG11" s="20" t="s">
        <v>13</v>
      </c>
      <c r="AH11" s="20">
        <f>COUNTIF(D11:AG11,"p")</f>
        <v>26</v>
      </c>
      <c r="AI11" s="15">
        <f>COUNTIF(D11:AG11,"wo")</f>
        <v>4</v>
      </c>
      <c r="AJ11" s="16">
        <f t="shared" si="3"/>
        <v>0</v>
      </c>
      <c r="AK11" s="16">
        <f t="shared" si="4"/>
        <v>0</v>
      </c>
      <c r="AL11" s="16">
        <f t="shared" si="5"/>
        <v>30</v>
      </c>
    </row>
    <row r="12" spans="1:38" ht="15" customHeight="1">
      <c r="A12" s="1">
        <v>4</v>
      </c>
      <c r="B12" s="19" t="s">
        <v>16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26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26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26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27</v>
      </c>
      <c r="AE12" s="20" t="s">
        <v>27</v>
      </c>
      <c r="AF12" s="20" t="s">
        <v>27</v>
      </c>
      <c r="AG12" s="20" t="s">
        <v>27</v>
      </c>
      <c r="AH12" s="20">
        <f>COUNTIF(D12:AG12,"p")</f>
        <v>23</v>
      </c>
      <c r="AI12" s="15">
        <f>COUNTIF(D12:AG12,"wo")</f>
        <v>3</v>
      </c>
      <c r="AJ12" s="16">
        <f t="shared" si="3"/>
        <v>0</v>
      </c>
      <c r="AK12" s="16">
        <f t="shared" si="4"/>
        <v>0</v>
      </c>
      <c r="AL12" s="16">
        <f t="shared" si="5"/>
        <v>26</v>
      </c>
    </row>
    <row r="13" spans="1:38" ht="15" customHeight="1">
      <c r="A13" s="1">
        <v>5</v>
      </c>
      <c r="B13" s="19" t="s">
        <v>24</v>
      </c>
      <c r="C13" s="19" t="s">
        <v>25</v>
      </c>
      <c r="D13" s="20" t="s">
        <v>13</v>
      </c>
      <c r="E13" s="20" t="s">
        <v>13</v>
      </c>
      <c r="F13" s="20" t="s">
        <v>13</v>
      </c>
      <c r="G13" s="20" t="s">
        <v>26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26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26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26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>
        <f>COUNTIF(D13:AG13,"p")</f>
        <v>26</v>
      </c>
      <c r="AI13" s="15">
        <f>COUNTIF(D13:AG13,"wo")</f>
        <v>4</v>
      </c>
      <c r="AJ13" s="16">
        <f t="shared" si="3"/>
        <v>0</v>
      </c>
      <c r="AK13" s="16">
        <f t="shared" si="4"/>
        <v>0</v>
      </c>
      <c r="AL13" s="16">
        <f t="shared" si="5"/>
        <v>30</v>
      </c>
    </row>
  </sheetData>
  <sortState ref="A9:AM15">
    <sortCondition ref="B9:B15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2019-06-20T06:54:02Z</dcterms:modified>
</cp:coreProperties>
</file>