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uster Roll" sheetId="5" r:id="rId1"/>
  </sheets>
  <definedNames>
    <definedName name="_xlnm._FilterDatabase" localSheetId="0" hidden="1">'Muster Roll'!$A$8:$AM$13</definedName>
    <definedName name="_xlnm.Print_Area" localSheetId="0">'Muster Roll'!$A$1:$AM$13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L13" i="5"/>
  <c r="AK13"/>
  <c r="AJ13"/>
  <c r="AI13"/>
  <c r="AL12"/>
  <c r="AK12"/>
  <c r="AJ12"/>
  <c r="AI12"/>
  <c r="AL11"/>
  <c r="AK11"/>
  <c r="AJ11"/>
  <c r="AI11"/>
  <c r="AL10"/>
  <c r="AK10"/>
  <c r="AJ10"/>
  <c r="AI10"/>
  <c r="AM10" s="1"/>
  <c r="AI9"/>
  <c r="AJ9"/>
  <c r="AL9"/>
  <c r="AK9"/>
  <c r="AM12" l="1"/>
  <c r="AM11"/>
  <c r="AM13"/>
  <c r="AM9"/>
</calcChain>
</file>

<file path=xl/sharedStrings.xml><?xml version="1.0" encoding="utf-8"?>
<sst xmlns="http://schemas.openxmlformats.org/spreadsheetml/2006/main" count="181" uniqueCount="28">
  <si>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</si>
  <si>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</si>
  <si>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</si>
  <si>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</si>
  <si>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</si>
  <si>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</si>
  <si>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</si>
  <si>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</si>
  <si>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</si>
  <si>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</si>
  <si>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</si>
  <si>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</si>
  <si>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</si>
  <si>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</si>
  <si>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G008169</t>
  </si>
  <si>
    <t>G080133</t>
  </si>
  <si>
    <t>G013458</t>
  </si>
  <si>
    <t>G001133</t>
  </si>
  <si>
    <t>YUDHVIR YADAV SINGH</t>
  </si>
  <si>
    <t>Name &amp; Address of Estabishment in/ under which contract is carried on: M/s Carzonrent (India) Pvt. Ltd. New Delhi</t>
  </si>
  <si>
    <t>A -7,Okhla Phase-2,DDA Shed,Second Floor,Near Samara Honda Service,Okhla,New Delhi-110020</t>
  </si>
  <si>
    <t>RAJESH  KUMAR</t>
  </si>
  <si>
    <t>ADITYA  NARAYAN</t>
  </si>
  <si>
    <t>BALRAM  SINGH</t>
  </si>
  <si>
    <t>G047869</t>
  </si>
  <si>
    <t>PURUSHOTTAM BHAGWAN PANDEY</t>
  </si>
  <si>
    <t>wo</t>
  </si>
  <si>
    <t>For the Month:- May 2019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</si>
</sst>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3"/>
  <sheetViews>
    <sheetView tabSelected="1" workbookViewId="0">
      <selection activeCell="C19" sqref="C19"/>
    </sheetView>
  </sheetViews>
  <sheetFormatPr defaultRowHeight="15"/>
  <cols>
    <col min="1" max="1" width="6.140625" customWidth="1"/>
    <col min="3" max="3" width="32.8554687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>
      <c r="A5" s="4" t="s">
        <v>20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19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27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17</v>
      </c>
      <c r="C9" s="19" t="s">
        <v>22</v>
      </c>
      <c r="D9" s="20" t="s">
        <v>13</v>
      </c>
      <c r="E9" s="20" t="s">
        <v>13</v>
      </c>
      <c r="F9" s="20" t="s">
        <v>13</v>
      </c>
      <c r="G9" s="20" t="s">
        <v>26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26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26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26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20">
        <f>COUNTIF(D9:AH9,"p")</f>
        <v>27</v>
      </c>
      <c r="AJ9" s="15">
        <f>COUNTIF(D9:AH9,"wo")</f>
        <v>4</v>
      </c>
      <c r="AK9" s="16">
        <f t="shared" ref="AK9" si="0">COUNTIF(D9:AE9,"CL")</f>
        <v>0</v>
      </c>
      <c r="AL9" s="16">
        <f t="shared" ref="AL9" si="1">COUNTIF(D9:AE9,"PL")</f>
        <v>0</v>
      </c>
      <c r="AM9" s="16">
        <f t="shared" ref="AM9" si="2">AI9+AJ9</f>
        <v>31</v>
      </c>
    </row>
    <row r="10" spans="1:39" ht="15" customHeight="1">
      <c r="A10" s="1">
        <v>2</v>
      </c>
      <c r="B10" s="19" t="s">
        <v>14</v>
      </c>
      <c r="C10" s="19" t="s">
        <v>18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26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26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26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26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20">
        <f t="shared" ref="AI10:AI13" si="3">COUNTIF(D10:AH10,"p")</f>
        <v>27</v>
      </c>
      <c r="AJ10" s="15">
        <f t="shared" ref="AJ10:AJ13" si="4">COUNTIF(D10:AH10,"wo")</f>
        <v>4</v>
      </c>
      <c r="AK10" s="16">
        <f t="shared" ref="AK10:AK13" si="5">COUNTIF(D10:AE10,"CL")</f>
        <v>0</v>
      </c>
      <c r="AL10" s="16">
        <f t="shared" ref="AL10:AL13" si="6">COUNTIF(D10:AE10,"PL")</f>
        <v>0</v>
      </c>
      <c r="AM10" s="16">
        <f t="shared" ref="AM10:AM13" si="7">AI10+AJ10</f>
        <v>31</v>
      </c>
    </row>
    <row r="11" spans="1:39" ht="15" customHeight="1">
      <c r="A11" s="1">
        <v>3</v>
      </c>
      <c r="B11" s="19" t="s">
        <v>15</v>
      </c>
      <c r="C11" s="19" t="s">
        <v>23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26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26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26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26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20">
        <f t="shared" si="3"/>
        <v>27</v>
      </c>
      <c r="AJ11" s="15">
        <f t="shared" si="4"/>
        <v>4</v>
      </c>
      <c r="AK11" s="16">
        <f t="shared" si="5"/>
        <v>0</v>
      </c>
      <c r="AL11" s="16">
        <f t="shared" si="6"/>
        <v>0</v>
      </c>
      <c r="AM11" s="16">
        <f t="shared" si="7"/>
        <v>31</v>
      </c>
    </row>
    <row r="12" spans="1:39" ht="15" customHeight="1">
      <c r="A12" s="1">
        <v>4</v>
      </c>
      <c r="B12" s="19" t="s">
        <v>16</v>
      </c>
      <c r="C12" s="19" t="s">
        <v>21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26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26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26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26</v>
      </c>
      <c r="AF12" s="20" t="s">
        <v>13</v>
      </c>
      <c r="AG12" s="20" t="s">
        <v>13</v>
      </c>
      <c r="AH12" s="20" t="s">
        <v>13</v>
      </c>
      <c r="AI12" s="20">
        <f t="shared" si="3"/>
        <v>27</v>
      </c>
      <c r="AJ12" s="15">
        <f t="shared" si="4"/>
        <v>4</v>
      </c>
      <c r="AK12" s="16">
        <f t="shared" si="5"/>
        <v>0</v>
      </c>
      <c r="AL12" s="16">
        <f t="shared" si="6"/>
        <v>0</v>
      </c>
      <c r="AM12" s="16">
        <f t="shared" si="7"/>
        <v>31</v>
      </c>
    </row>
    <row r="13" spans="1:39" ht="15" customHeight="1">
      <c r="A13" s="1">
        <v>5</v>
      </c>
      <c r="B13" s="19" t="s">
        <v>24</v>
      </c>
      <c r="C13" s="19" t="s">
        <v>25</v>
      </c>
      <c r="D13" s="20" t="s">
        <v>13</v>
      </c>
      <c r="E13" s="20" t="s">
        <v>13</v>
      </c>
      <c r="F13" s="20" t="s">
        <v>13</v>
      </c>
      <c r="G13" s="20" t="s">
        <v>26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26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26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26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20">
        <f t="shared" si="3"/>
        <v>27</v>
      </c>
      <c r="AJ13" s="15">
        <f t="shared" si="4"/>
        <v>4</v>
      </c>
      <c r="AK13" s="16">
        <f t="shared" si="5"/>
        <v>0</v>
      </c>
      <c r="AL13" s="16">
        <f t="shared" si="6"/>
        <v>0</v>
      </c>
      <c r="AM13" s="16">
        <f t="shared" si="7"/>
        <v>31</v>
      </c>
    </row>
  </sheetData>
  <sortState ref="A9:AM15">
    <sortCondition ref="B9:B15"/>
  </sortState>
  <dataValidations count="2">
    <dataValidation type="textLength" operator="lessThanOrEqual" allowBlank="1" showInputMessage="1" showErrorMessage="1" sqref="C9:C13">
      <formula1>10</formula1>
    </dataValidation>
    <dataValidation type="textLength" operator="lessThanOrEqual" allowBlank="1" showInputMessage="1" showErrorMessage="1" sqref="B9:B13">
      <formula1>20</formula1>
    </dataValidation>
  </dataValidations>
  <printOptions gridLines="1"/>
  <pageMargins left="0.34" right="0.17" top="0.27" bottom="0.31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2019-06-20T06:59:27Z</dcterms:modified>
</cp:coreProperties>
</file>