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327"/>
  </bookViews>
  <sheets>
    <sheet name="MAY" sheetId="5" r:id="rId1"/>
  </sheets>
  <definedNames>
    <definedName name="_xlnm._FilterDatabase" localSheetId="0" hidden="1">MAY!$A$8:$AM$14</definedName>
    <definedName name="_xlnm.Print_Area" localSheetId="0">MAY!$A$1:$AM$40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L42" i="5"/>
  <c r="AK42"/>
  <c r="AJ42"/>
  <c r="AI42"/>
  <c r="AM42" s="1"/>
  <c r="AL41"/>
  <c r="AK41"/>
  <c r="AJ41"/>
  <c r="AI41"/>
  <c r="AM41" s="1"/>
  <c r="AL40"/>
  <c r="AK40"/>
  <c r="AJ40"/>
  <c r="AI40"/>
  <c r="AM40" s="1"/>
  <c r="AL39"/>
  <c r="AK39"/>
  <c r="AJ39"/>
  <c r="AI39"/>
  <c r="AM39" s="1"/>
  <c r="AL38"/>
  <c r="AK38"/>
  <c r="AJ38"/>
  <c r="AI38"/>
  <c r="AM38" s="1"/>
  <c r="AL37"/>
  <c r="AK37"/>
  <c r="AJ37"/>
  <c r="AI37"/>
  <c r="AM37" s="1"/>
  <c r="AL36"/>
  <c r="AK36"/>
  <c r="AJ36"/>
  <c r="AI36"/>
  <c r="AM36" s="1"/>
  <c r="AL35"/>
  <c r="AK35"/>
  <c r="AJ35"/>
  <c r="AI35"/>
  <c r="AM35" s="1"/>
  <c r="AL34"/>
  <c r="AK34"/>
  <c r="AJ34"/>
  <c r="AI34"/>
  <c r="AM34" s="1"/>
  <c r="AL33"/>
  <c r="AK33"/>
  <c r="AJ33"/>
  <c r="AI33"/>
  <c r="AM33" s="1"/>
  <c r="AL32"/>
  <c r="AK32"/>
  <c r="AJ32"/>
  <c r="AI32"/>
  <c r="AM32" s="1"/>
  <c r="AL31"/>
  <c r="AK31"/>
  <c r="AJ31"/>
  <c r="AI31"/>
  <c r="AM31" s="1"/>
  <c r="AL30"/>
  <c r="AK30"/>
  <c r="AJ30"/>
  <c r="AI30"/>
  <c r="AM30" s="1"/>
  <c r="AL29"/>
  <c r="AK29"/>
  <c r="AJ29"/>
  <c r="AI29"/>
  <c r="AM29" s="1"/>
  <c r="AL28"/>
  <c r="AK28"/>
  <c r="AJ28"/>
  <c r="AI28"/>
  <c r="AM28" s="1"/>
  <c r="AL27"/>
  <c r="AK27"/>
  <c r="AJ27"/>
  <c r="AI27"/>
  <c r="AM27" s="1"/>
  <c r="AL26"/>
  <c r="AK26"/>
  <c r="AJ26"/>
  <c r="AI26"/>
  <c r="AM26" s="1"/>
  <c r="AL25"/>
  <c r="AK25"/>
  <c r="AJ25"/>
  <c r="AI25"/>
  <c r="AM25" s="1"/>
  <c r="AL24"/>
  <c r="AK24"/>
  <c r="AJ24"/>
  <c r="AI24"/>
  <c r="AM24" s="1"/>
  <c r="AL23"/>
  <c r="AK23"/>
  <c r="AJ23"/>
  <c r="AI23"/>
  <c r="AM23" s="1"/>
  <c r="AL22"/>
  <c r="AK22"/>
  <c r="AJ22"/>
  <c r="AI22"/>
  <c r="AM22" s="1"/>
  <c r="AL21"/>
  <c r="AK21"/>
  <c r="AJ21"/>
  <c r="AI21"/>
  <c r="AL20"/>
  <c r="AK20"/>
  <c r="AJ20"/>
  <c r="AI20"/>
  <c r="AM20" s="1"/>
  <c r="AL19"/>
  <c r="AK19"/>
  <c r="AJ19"/>
  <c r="AI19"/>
  <c r="AM19" s="1"/>
  <c r="AL18"/>
  <c r="AK18"/>
  <c r="AJ18"/>
  <c r="AI18"/>
  <c r="AM18" s="1"/>
  <c r="AL17"/>
  <c r="AK17"/>
  <c r="AJ17"/>
  <c r="AI17"/>
  <c r="AM17" s="1"/>
  <c r="AL16"/>
  <c r="AK16"/>
  <c r="AJ16"/>
  <c r="AI16"/>
  <c r="AM16" s="1"/>
  <c r="AL15"/>
  <c r="AK15"/>
  <c r="AJ15"/>
  <c r="AI15"/>
  <c r="AM15" s="1"/>
  <c r="AL14"/>
  <c r="AK14"/>
  <c r="AJ14"/>
  <c r="AI14"/>
  <c r="AM14" s="1"/>
  <c r="AL13"/>
  <c r="AK13"/>
  <c r="AJ13"/>
  <c r="AI13"/>
  <c r="AM13" s="1"/>
  <c r="AL12"/>
  <c r="AK12"/>
  <c r="AJ12"/>
  <c r="AI12"/>
  <c r="AM12" s="1"/>
  <c r="AL11"/>
  <c r="AK11"/>
  <c r="AJ11"/>
  <c r="AI11"/>
  <c r="AM11" s="1"/>
  <c r="AL10"/>
  <c r="AK10"/>
  <c r="AJ10"/>
  <c r="AI10"/>
  <c r="AM10" s="1"/>
  <c r="AJ9"/>
  <c r="AI9"/>
  <c r="AL9"/>
  <c r="AK9"/>
  <c r="AM21" l="1"/>
  <c r="AM9"/>
</calcChain>
</file>

<file path=xl/sharedStrings.xml><?xml version="1.0" encoding="utf-8"?>
<sst xmlns="http://schemas.openxmlformats.org/spreadsheetml/2006/main" count="1138" uniqueCount="87">
  <si>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</si>
  <si>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</si>
  <si>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</si>
  <si>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</si>
  <si>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</si>
  <si>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</si>
  <si>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</si>
  <si>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</si>
  <si>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</si>
  <si>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</si>
  <si>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</si>
  <si>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</si>
  <si>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</si>
  <si>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</si>
  <si>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</si>
  <si>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</si>
  <si>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</si>
  <si>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</si>
  <si>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</si>
  <si>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</si>
  <si>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</si>
  <si>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G135429</t>
  </si>
  <si>
    <t>RAJ KUMAR RAI</t>
  </si>
  <si>
    <t>G002305</t>
  </si>
  <si>
    <t>MANOJ  KUMAR</t>
  </si>
  <si>
    <t>G014020</t>
  </si>
  <si>
    <t>ARUN KUMAR CHOUDHARY</t>
  </si>
  <si>
    <t>G033547</t>
  </si>
  <si>
    <t>ANIL  MOUAR</t>
  </si>
  <si>
    <t>G065854</t>
  </si>
  <si>
    <t>JAY PRAKASH SHARMA</t>
  </si>
  <si>
    <t>G127692</t>
  </si>
  <si>
    <t>PURAN BAHADUR JHAKRI</t>
  </si>
  <si>
    <t>G128430</t>
  </si>
  <si>
    <t>KUNDAN  KUMAR</t>
  </si>
  <si>
    <t>G128601</t>
  </si>
  <si>
    <t>BIRENDRA SINGH KORANGA</t>
  </si>
  <si>
    <t>G128603</t>
  </si>
  <si>
    <t>BIMALESH  CHOUDHARY</t>
  </si>
  <si>
    <t>G128620</t>
  </si>
  <si>
    <t>SUMAN KUMAR PATHAK</t>
  </si>
  <si>
    <t>G128933</t>
  </si>
  <si>
    <t>SUDHIR  KUMAR</t>
  </si>
  <si>
    <t>G129482</t>
  </si>
  <si>
    <t>RAJIV  RANJAN</t>
  </si>
  <si>
    <t>G129499</t>
  </si>
  <si>
    <t>YOGESH  BABU</t>
  </si>
  <si>
    <t>G131917</t>
  </si>
  <si>
    <t>DEEPAK  KUMAR</t>
  </si>
  <si>
    <t>G135052</t>
  </si>
  <si>
    <t>PRAVIN  SHARMA</t>
  </si>
  <si>
    <t>G144072</t>
  </si>
  <si>
    <t>RAJU RANJAN KUMAR</t>
  </si>
  <si>
    <t>G145369</t>
  </si>
  <si>
    <t>MANISH  SINGH</t>
  </si>
  <si>
    <t>G145370</t>
  </si>
  <si>
    <t>ANIL  SINGH</t>
  </si>
  <si>
    <t>G145371</t>
  </si>
  <si>
    <t>SATYAVIR  SINGH</t>
  </si>
  <si>
    <t>G075996</t>
  </si>
  <si>
    <t>GOPAL NANDAN PRASAD</t>
  </si>
  <si>
    <t>G128819</t>
  </si>
  <si>
    <t>SANTOSH  KUMAR</t>
  </si>
  <si>
    <t>G014090</t>
  </si>
  <si>
    <t>BASU DEV CHAUHAN</t>
  </si>
  <si>
    <t>G127123</t>
  </si>
  <si>
    <t>MANOJ KUMAR SHAHI</t>
  </si>
  <si>
    <t>G133474</t>
  </si>
  <si>
    <t>SAPAN  KHATI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</si>
  <si>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</si>
  <si>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</si>
  <si>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</si>
  <si>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</si>
  <si>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</si>
  <si>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</si>
  <si>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</si>
  <si>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G177778</t>
  </si>
  <si>
    <t>AJAY  RAI</t>
  </si>
  <si>
    <t>G185767</t>
  </si>
  <si>
    <t>RAUSHAN  KUMAR</t>
  </si>
  <si>
    <t>G163905</t>
  </si>
  <si>
    <t>SHUBHAM  UPADHYAY</t>
  </si>
  <si>
    <t>For the Month:- May 2019</t>
  </si>
  <si>
    <t>G187253</t>
  </si>
  <si>
    <t>MANISH  KUMAR</t>
  </si>
  <si>
    <t>G137081</t>
  </si>
  <si>
    <t>DEVENDER  TOMAR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</si>
</sst>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2"/>
  <sheetViews>
    <sheetView tabSelected="1" workbookViewId="0"/>
  </sheetViews>
  <sheetFormatPr defaultRowHeight="1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82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9">
        <v>1</v>
      </c>
      <c r="B9" s="20" t="s">
        <v>69</v>
      </c>
      <c r="C9" s="20" t="s">
        <v>72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19" t="s">
        <v>13</v>
      </c>
      <c r="J9" s="19" t="s">
        <v>75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13</v>
      </c>
      <c r="P9" s="19" t="s">
        <v>13</v>
      </c>
      <c r="Q9" s="19" t="s">
        <v>75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13</v>
      </c>
      <c r="W9" s="19" t="s">
        <v>13</v>
      </c>
      <c r="X9" s="19" t="s">
        <v>75</v>
      </c>
      <c r="Y9" s="19" t="s">
        <v>13</v>
      </c>
      <c r="Z9" s="19" t="s">
        <v>13</v>
      </c>
      <c r="AA9" s="19" t="s">
        <v>13</v>
      </c>
      <c r="AB9" s="19" t="s">
        <v>13</v>
      </c>
      <c r="AC9" s="19" t="s">
        <v>13</v>
      </c>
      <c r="AD9" s="19" t="s">
        <v>13</v>
      </c>
      <c r="AE9" s="19" t="s">
        <v>75</v>
      </c>
      <c r="AF9" s="19" t="s">
        <v>13</v>
      </c>
      <c r="AG9" s="19" t="s">
        <v>13</v>
      </c>
      <c r="AH9" s="19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31</v>
      </c>
    </row>
    <row r="10" spans="1:39" ht="15" customHeight="1">
      <c r="A10" s="19">
        <v>2</v>
      </c>
      <c r="B10" s="20" t="s">
        <v>17</v>
      </c>
      <c r="C10" s="20" t="s">
        <v>18</v>
      </c>
      <c r="D10" s="19" t="s">
        <v>13</v>
      </c>
      <c r="E10" s="19" t="s">
        <v>13</v>
      </c>
      <c r="F10" s="19" t="s">
        <v>13</v>
      </c>
      <c r="G10" s="19" t="s">
        <v>75</v>
      </c>
      <c r="H10" s="19" t="s">
        <v>13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75</v>
      </c>
      <c r="O10" s="19" t="s">
        <v>13</v>
      </c>
      <c r="P10" s="19" t="s">
        <v>13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75</v>
      </c>
      <c r="V10" s="19" t="s">
        <v>13</v>
      </c>
      <c r="W10" s="19" t="s">
        <v>13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75</v>
      </c>
      <c r="AC10" s="19" t="s">
        <v>13</v>
      </c>
      <c r="AD10" s="19" t="s">
        <v>13</v>
      </c>
      <c r="AE10" s="19" t="s">
        <v>13</v>
      </c>
      <c r="AF10" s="19" t="s">
        <v>13</v>
      </c>
      <c r="AG10" s="19" t="s">
        <v>13</v>
      </c>
      <c r="AH10" s="19" t="s">
        <v>13</v>
      </c>
      <c r="AI10" s="15">
        <f>COUNTIF(D10:AH10,"p")</f>
        <v>27</v>
      </c>
      <c r="AJ10" s="15">
        <f>COUNTIF(D10:AH10,"wo")</f>
        <v>4</v>
      </c>
      <c r="AK10" s="16">
        <f>COUNTIF(D10:AE10,"CL")</f>
        <v>0</v>
      </c>
      <c r="AL10" s="16">
        <f>COUNTIF(D10:AE10,"PL")</f>
        <v>0</v>
      </c>
      <c r="AM10" s="16">
        <f>SUM(AI10:AL10)</f>
        <v>31</v>
      </c>
    </row>
    <row r="11" spans="1:39" ht="15" customHeight="1">
      <c r="A11" s="1">
        <v>3</v>
      </c>
      <c r="B11" s="20" t="s">
        <v>19</v>
      </c>
      <c r="C11" s="20" t="s">
        <v>20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75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75</v>
      </c>
      <c r="P11" s="19" t="s">
        <v>13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75</v>
      </c>
      <c r="W11" s="19" t="s">
        <v>13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75</v>
      </c>
      <c r="AD11" s="19" t="s">
        <v>13</v>
      </c>
      <c r="AE11" s="19" t="s">
        <v>13</v>
      </c>
      <c r="AF11" s="19" t="s">
        <v>13</v>
      </c>
      <c r="AG11" s="19" t="s">
        <v>13</v>
      </c>
      <c r="AH11" s="19" t="s">
        <v>13</v>
      </c>
      <c r="AI11" s="15">
        <f>COUNTIF(D11:AH11,"p")</f>
        <v>27</v>
      </c>
      <c r="AJ11" s="15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31</v>
      </c>
    </row>
    <row r="12" spans="1:39" ht="15" customHeight="1">
      <c r="A12" s="19">
        <v>4</v>
      </c>
      <c r="B12" s="20" t="s">
        <v>61</v>
      </c>
      <c r="C12" s="20" t="s">
        <v>62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75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13</v>
      </c>
      <c r="P12" s="19" t="s">
        <v>75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13</v>
      </c>
      <c r="W12" s="19" t="s">
        <v>75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13</v>
      </c>
      <c r="AD12" s="19" t="s">
        <v>75</v>
      </c>
      <c r="AE12" s="19" t="s">
        <v>13</v>
      </c>
      <c r="AF12" s="19" t="s">
        <v>13</v>
      </c>
      <c r="AG12" s="19" t="s">
        <v>13</v>
      </c>
      <c r="AH12" s="19" t="s">
        <v>13</v>
      </c>
      <c r="AI12" s="15">
        <f>COUNTIF(D12:AH12,"p")</f>
        <v>27</v>
      </c>
      <c r="AJ12" s="15">
        <f>COUNTIF(D12:AH12,"wo")</f>
        <v>4</v>
      </c>
      <c r="AK12" s="16">
        <f>COUNTIF(D12:AE12,"CL")</f>
        <v>0</v>
      </c>
      <c r="AL12" s="16">
        <f>COUNTIF(D12:AE12,"PL")</f>
        <v>0</v>
      </c>
      <c r="AM12" s="16">
        <f>SUM(AI12:AL12)</f>
        <v>31</v>
      </c>
    </row>
    <row r="13" spans="1:39" ht="15" customHeight="1">
      <c r="A13" s="19">
        <v>5</v>
      </c>
      <c r="B13" s="20" t="s">
        <v>47</v>
      </c>
      <c r="C13" s="20" t="s">
        <v>48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13</v>
      </c>
      <c r="I13" s="19" t="s">
        <v>13</v>
      </c>
      <c r="J13" s="19" t="s">
        <v>75</v>
      </c>
      <c r="K13" s="19" t="s">
        <v>13</v>
      </c>
      <c r="L13" s="19" t="s">
        <v>13</v>
      </c>
      <c r="M13" s="19" t="s">
        <v>13</v>
      </c>
      <c r="N13" s="19" t="s">
        <v>13</v>
      </c>
      <c r="O13" s="19" t="s">
        <v>13</v>
      </c>
      <c r="P13" s="19" t="s">
        <v>13</v>
      </c>
      <c r="Q13" s="19" t="s">
        <v>75</v>
      </c>
      <c r="R13" s="19" t="s">
        <v>13</v>
      </c>
      <c r="S13" s="19" t="s">
        <v>13</v>
      </c>
      <c r="T13" s="19" t="s">
        <v>13</v>
      </c>
      <c r="U13" s="19" t="s">
        <v>13</v>
      </c>
      <c r="V13" s="19" t="s">
        <v>13</v>
      </c>
      <c r="W13" s="19" t="s">
        <v>13</v>
      </c>
      <c r="X13" s="19" t="s">
        <v>75</v>
      </c>
      <c r="Y13" s="19" t="s">
        <v>13</v>
      </c>
      <c r="Z13" s="19" t="s">
        <v>13</v>
      </c>
      <c r="AA13" s="19" t="s">
        <v>13</v>
      </c>
      <c r="AB13" s="19" t="s">
        <v>13</v>
      </c>
      <c r="AC13" s="19" t="s">
        <v>13</v>
      </c>
      <c r="AD13" s="19" t="s">
        <v>13</v>
      </c>
      <c r="AE13" s="19" t="s">
        <v>75</v>
      </c>
      <c r="AF13" s="19" t="s">
        <v>13</v>
      </c>
      <c r="AG13" s="19" t="s">
        <v>13</v>
      </c>
      <c r="AH13" s="19" t="s">
        <v>13</v>
      </c>
      <c r="AI13" s="15">
        <f>COUNTIF(D13:AH13,"p")</f>
        <v>27</v>
      </c>
      <c r="AJ13" s="15">
        <f>COUNTIF(D13:AH13,"wo")</f>
        <v>4</v>
      </c>
      <c r="AK13" s="16">
        <f>COUNTIF(D13:AE13,"CL")</f>
        <v>0</v>
      </c>
      <c r="AL13" s="16">
        <f>COUNTIF(D13:AE13,"PL")</f>
        <v>0</v>
      </c>
      <c r="AM13" s="16">
        <f>SUM(AI13:AL13)</f>
        <v>31</v>
      </c>
    </row>
    <row r="14" spans="1:39" ht="15" customHeight="1">
      <c r="A14" s="1">
        <v>6</v>
      </c>
      <c r="B14" s="20" t="s">
        <v>21</v>
      </c>
      <c r="C14" s="20" t="s">
        <v>22</v>
      </c>
      <c r="D14" s="19" t="s">
        <v>13</v>
      </c>
      <c r="E14" s="19" t="s">
        <v>13</v>
      </c>
      <c r="F14" s="19" t="s">
        <v>13</v>
      </c>
      <c r="G14" s="19" t="s">
        <v>75</v>
      </c>
      <c r="H14" s="19" t="s">
        <v>13</v>
      </c>
      <c r="I14" s="19" t="s">
        <v>13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75</v>
      </c>
      <c r="O14" s="19" t="s">
        <v>13</v>
      </c>
      <c r="P14" s="19" t="s">
        <v>13</v>
      </c>
      <c r="Q14" s="19" t="s">
        <v>13</v>
      </c>
      <c r="R14" s="19" t="s">
        <v>13</v>
      </c>
      <c r="S14" s="19" t="s">
        <v>13</v>
      </c>
      <c r="T14" s="19" t="s">
        <v>13</v>
      </c>
      <c r="U14" s="19" t="s">
        <v>75</v>
      </c>
      <c r="V14" s="19" t="s">
        <v>13</v>
      </c>
      <c r="W14" s="19" t="s">
        <v>13</v>
      </c>
      <c r="X14" s="19" t="s">
        <v>13</v>
      </c>
      <c r="Y14" s="19" t="s">
        <v>13</v>
      </c>
      <c r="Z14" s="19" t="s">
        <v>13</v>
      </c>
      <c r="AA14" s="19" t="s">
        <v>13</v>
      </c>
      <c r="AB14" s="19" t="s">
        <v>75</v>
      </c>
      <c r="AC14" s="19" t="s">
        <v>13</v>
      </c>
      <c r="AD14" s="19" t="s">
        <v>13</v>
      </c>
      <c r="AE14" s="19" t="s">
        <v>13</v>
      </c>
      <c r="AF14" s="19" t="s">
        <v>13</v>
      </c>
      <c r="AG14" s="19" t="s">
        <v>13</v>
      </c>
      <c r="AH14" s="19" t="s">
        <v>13</v>
      </c>
      <c r="AI14" s="15">
        <f>COUNTIF(D14:AH14,"p")</f>
        <v>27</v>
      </c>
      <c r="AJ14" s="15">
        <f>COUNTIF(D14:AH14,"wo")</f>
        <v>4</v>
      </c>
      <c r="AK14" s="16">
        <f>COUNTIF(D14:AE14,"CL")</f>
        <v>0</v>
      </c>
      <c r="AL14" s="16">
        <f>COUNTIF(D14:AE14,"PL")</f>
        <v>0</v>
      </c>
      <c r="AM14" s="16">
        <f>SUM(AI14:AL14)</f>
        <v>31</v>
      </c>
    </row>
    <row r="15" spans="1:39">
      <c r="A15" s="19">
        <v>7</v>
      </c>
      <c r="B15" s="20" t="s">
        <v>57</v>
      </c>
      <c r="C15" s="20" t="s">
        <v>58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75</v>
      </c>
      <c r="I15" s="19" t="s">
        <v>13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75</v>
      </c>
      <c r="P15" s="19" t="s">
        <v>13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75</v>
      </c>
      <c r="W15" s="19" t="s">
        <v>13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75</v>
      </c>
      <c r="AD15" s="19" t="s">
        <v>13</v>
      </c>
      <c r="AE15" s="19" t="s">
        <v>13</v>
      </c>
      <c r="AF15" s="19" t="s">
        <v>13</v>
      </c>
      <c r="AG15" s="19" t="s">
        <v>13</v>
      </c>
      <c r="AH15" s="19" t="s">
        <v>13</v>
      </c>
      <c r="AI15" s="15">
        <f>COUNTIF(D15:AH15,"p")</f>
        <v>27</v>
      </c>
      <c r="AJ15" s="15">
        <f>COUNTIF(D15:AH15,"wo")</f>
        <v>4</v>
      </c>
      <c r="AK15" s="16">
        <f>COUNTIF(D15:AE15,"CL")</f>
        <v>0</v>
      </c>
      <c r="AL15" s="16">
        <f>COUNTIF(D15:AE15,"PL")</f>
        <v>0</v>
      </c>
      <c r="AM15" s="16">
        <f>SUM(AI15:AL15)</f>
        <v>31</v>
      </c>
    </row>
    <row r="16" spans="1:39">
      <c r="A16" s="19">
        <v>8</v>
      </c>
      <c r="B16" s="21" t="s">
        <v>80</v>
      </c>
      <c r="C16" s="21" t="s">
        <v>81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13</v>
      </c>
      <c r="I16" s="19" t="s">
        <v>75</v>
      </c>
      <c r="J16" s="19" t="s">
        <v>13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13</v>
      </c>
      <c r="P16" s="19" t="s">
        <v>75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13</v>
      </c>
      <c r="W16" s="19" t="s">
        <v>75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13</v>
      </c>
      <c r="AD16" s="19" t="s">
        <v>75</v>
      </c>
      <c r="AE16" s="19" t="s">
        <v>13</v>
      </c>
      <c r="AF16" s="19" t="s">
        <v>13</v>
      </c>
      <c r="AG16" s="19" t="s">
        <v>13</v>
      </c>
      <c r="AH16" s="19" t="s">
        <v>13</v>
      </c>
      <c r="AI16" s="15">
        <f>COUNTIF(D16:AH16,"p")</f>
        <v>27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31</v>
      </c>
    </row>
    <row r="17" spans="1:39">
      <c r="A17" s="1">
        <v>9</v>
      </c>
      <c r="B17" s="20" t="s">
        <v>23</v>
      </c>
      <c r="C17" s="20" t="s">
        <v>24</v>
      </c>
      <c r="D17" s="19" t="s">
        <v>13</v>
      </c>
      <c r="E17" s="19" t="s">
        <v>13</v>
      </c>
      <c r="F17" s="19" t="s">
        <v>13</v>
      </c>
      <c r="G17" s="19" t="s">
        <v>13</v>
      </c>
      <c r="H17" s="19" t="s">
        <v>13</v>
      </c>
      <c r="I17" s="19" t="s">
        <v>13</v>
      </c>
      <c r="J17" s="19" t="s">
        <v>75</v>
      </c>
      <c r="K17" s="19" t="s">
        <v>13</v>
      </c>
      <c r="L17" s="19" t="s">
        <v>13</v>
      </c>
      <c r="M17" s="19" t="s">
        <v>13</v>
      </c>
      <c r="N17" s="19" t="s">
        <v>13</v>
      </c>
      <c r="O17" s="19" t="s">
        <v>13</v>
      </c>
      <c r="P17" s="19" t="s">
        <v>13</v>
      </c>
      <c r="Q17" s="19" t="s">
        <v>75</v>
      </c>
      <c r="R17" s="19" t="s">
        <v>13</v>
      </c>
      <c r="S17" s="19" t="s">
        <v>13</v>
      </c>
      <c r="T17" s="19" t="s">
        <v>13</v>
      </c>
      <c r="U17" s="19" t="s">
        <v>13</v>
      </c>
      <c r="V17" s="19" t="s">
        <v>13</v>
      </c>
      <c r="W17" s="19" t="s">
        <v>13</v>
      </c>
      <c r="X17" s="19" t="s">
        <v>75</v>
      </c>
      <c r="Y17" s="19" t="s">
        <v>13</v>
      </c>
      <c r="Z17" s="19" t="s">
        <v>13</v>
      </c>
      <c r="AA17" s="19" t="s">
        <v>13</v>
      </c>
      <c r="AB17" s="19" t="s">
        <v>13</v>
      </c>
      <c r="AC17" s="19" t="s">
        <v>13</v>
      </c>
      <c r="AD17" s="19" t="s">
        <v>13</v>
      </c>
      <c r="AE17" s="19" t="s">
        <v>75</v>
      </c>
      <c r="AF17" s="19" t="s">
        <v>13</v>
      </c>
      <c r="AG17" s="19" t="s">
        <v>13</v>
      </c>
      <c r="AH17" s="19" t="s">
        <v>13</v>
      </c>
      <c r="AI17" s="15">
        <f>COUNTIF(D17:AH17,"p")</f>
        <v>27</v>
      </c>
      <c r="AJ17" s="15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31</v>
      </c>
    </row>
    <row r="18" spans="1:39">
      <c r="A18" s="19">
        <v>10</v>
      </c>
      <c r="B18" s="21" t="s">
        <v>25</v>
      </c>
      <c r="C18" s="21" t="s">
        <v>26</v>
      </c>
      <c r="D18" s="19" t="s">
        <v>13</v>
      </c>
      <c r="E18" s="19" t="s">
        <v>13</v>
      </c>
      <c r="F18" s="19" t="s">
        <v>13</v>
      </c>
      <c r="G18" s="19" t="s">
        <v>75</v>
      </c>
      <c r="H18" s="19" t="s">
        <v>13</v>
      </c>
      <c r="I18" s="19" t="s">
        <v>13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75</v>
      </c>
      <c r="O18" s="19" t="s">
        <v>13</v>
      </c>
      <c r="P18" s="19" t="s">
        <v>13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75</v>
      </c>
      <c r="V18" s="19" t="s">
        <v>13</v>
      </c>
      <c r="W18" s="19" t="s">
        <v>13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75</v>
      </c>
      <c r="AC18" s="19" t="s">
        <v>13</v>
      </c>
      <c r="AD18" s="19" t="s">
        <v>13</v>
      </c>
      <c r="AE18" s="19" t="s">
        <v>13</v>
      </c>
      <c r="AF18" s="19" t="s">
        <v>13</v>
      </c>
      <c r="AG18" s="19" t="s">
        <v>13</v>
      </c>
      <c r="AH18" s="19" t="s">
        <v>13</v>
      </c>
      <c r="AI18" s="15">
        <f>COUNTIF(D18:AH18,"p")</f>
        <v>27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</row>
    <row r="19" spans="1:39">
      <c r="A19" s="19">
        <v>11</v>
      </c>
      <c r="B19" s="20" t="s">
        <v>63</v>
      </c>
      <c r="C19" s="20" t="s">
        <v>64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75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75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75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75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5">
        <f>COUNTIF(D19:AH19,"p")</f>
        <v>27</v>
      </c>
      <c r="AJ19" s="15">
        <f>COUNTIF(D19:AH19,"wo")</f>
        <v>4</v>
      </c>
      <c r="AK19" s="16">
        <f>COUNTIF(D19:AE19,"CL")</f>
        <v>0</v>
      </c>
      <c r="AL19" s="16">
        <f>COUNTIF(D19:AE19,"PL")</f>
        <v>0</v>
      </c>
      <c r="AM19" s="16">
        <f>SUM(AI19:AL19)</f>
        <v>31</v>
      </c>
    </row>
    <row r="20" spans="1:39">
      <c r="A20" s="1">
        <v>12</v>
      </c>
      <c r="B20" s="20" t="s">
        <v>27</v>
      </c>
      <c r="C20" s="20" t="s">
        <v>28</v>
      </c>
      <c r="D20" s="19" t="s">
        <v>13</v>
      </c>
      <c r="E20" s="19" t="s">
        <v>13</v>
      </c>
      <c r="F20" s="19" t="s">
        <v>13</v>
      </c>
      <c r="G20" s="19" t="s">
        <v>13</v>
      </c>
      <c r="H20" s="19" t="s">
        <v>13</v>
      </c>
      <c r="I20" s="19" t="s">
        <v>75</v>
      </c>
      <c r="J20" s="19" t="s">
        <v>13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13</v>
      </c>
      <c r="P20" s="19" t="s">
        <v>75</v>
      </c>
      <c r="Q20" s="19" t="s">
        <v>13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13</v>
      </c>
      <c r="W20" s="19" t="s">
        <v>75</v>
      </c>
      <c r="X20" s="19" t="s">
        <v>13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13</v>
      </c>
      <c r="AD20" s="19" t="s">
        <v>75</v>
      </c>
      <c r="AE20" s="19" t="s">
        <v>13</v>
      </c>
      <c r="AF20" s="19" t="s">
        <v>13</v>
      </c>
      <c r="AG20" s="19" t="s">
        <v>13</v>
      </c>
      <c r="AH20" s="19" t="s">
        <v>13</v>
      </c>
      <c r="AI20" s="15">
        <f>COUNTIF(D20:AH20,"p")</f>
        <v>27</v>
      </c>
      <c r="AJ20" s="15">
        <f>COUNTIF(D20:AH20,"wo")</f>
        <v>4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>
      <c r="A21" s="19">
        <v>13</v>
      </c>
      <c r="B21" s="20" t="s">
        <v>29</v>
      </c>
      <c r="C21" s="20" t="s">
        <v>30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13</v>
      </c>
      <c r="I21" s="19" t="s">
        <v>13</v>
      </c>
      <c r="J21" s="19" t="s">
        <v>75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13</v>
      </c>
      <c r="P21" s="19" t="s">
        <v>13</v>
      </c>
      <c r="Q21" s="19" t="s">
        <v>75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13</v>
      </c>
      <c r="W21" s="19" t="s">
        <v>15</v>
      </c>
      <c r="X21" s="19" t="s">
        <v>15</v>
      </c>
      <c r="Y21" s="19" t="s">
        <v>15</v>
      </c>
      <c r="Z21" s="19" t="s">
        <v>15</v>
      </c>
      <c r="AA21" s="19" t="s">
        <v>15</v>
      </c>
      <c r="AB21" s="19" t="s">
        <v>15</v>
      </c>
      <c r="AC21" s="19" t="s">
        <v>15</v>
      </c>
      <c r="AD21" s="19" t="s">
        <v>15</v>
      </c>
      <c r="AE21" s="19" t="s">
        <v>15</v>
      </c>
      <c r="AF21" s="19" t="s">
        <v>15</v>
      </c>
      <c r="AG21" s="19" t="s">
        <v>15</v>
      </c>
      <c r="AH21" s="19" t="s">
        <v>15</v>
      </c>
      <c r="AI21" s="15">
        <f>COUNTIF(D21:AH21,"p")</f>
        <v>17</v>
      </c>
      <c r="AJ21" s="15">
        <f>COUNTIF(D21:AH21,"wo")</f>
        <v>2</v>
      </c>
      <c r="AK21" s="16">
        <f>COUNTIF(D21:AE21,"CL")</f>
        <v>0</v>
      </c>
      <c r="AL21" s="16">
        <f>COUNTIF(D21:AE21,"PL")</f>
        <v>0</v>
      </c>
      <c r="AM21" s="16">
        <f>SUM(AI21:AL21)</f>
        <v>19</v>
      </c>
    </row>
    <row r="22" spans="1:39">
      <c r="A22" s="19">
        <v>14</v>
      </c>
      <c r="B22" s="21" t="s">
        <v>31</v>
      </c>
      <c r="C22" s="21" t="s">
        <v>32</v>
      </c>
      <c r="D22" s="19" t="s">
        <v>13</v>
      </c>
      <c r="E22" s="19" t="s">
        <v>13</v>
      </c>
      <c r="F22" s="19" t="s">
        <v>13</v>
      </c>
      <c r="G22" s="19" t="s">
        <v>13</v>
      </c>
      <c r="H22" s="19" t="s">
        <v>13</v>
      </c>
      <c r="I22" s="19" t="s">
        <v>13</v>
      </c>
      <c r="J22" s="19" t="s">
        <v>75</v>
      </c>
      <c r="K22" s="19" t="s">
        <v>13</v>
      </c>
      <c r="L22" s="19" t="s">
        <v>13</v>
      </c>
      <c r="M22" s="19" t="s">
        <v>13</v>
      </c>
      <c r="N22" s="19" t="s">
        <v>13</v>
      </c>
      <c r="O22" s="19" t="s">
        <v>13</v>
      </c>
      <c r="P22" s="19" t="s">
        <v>13</v>
      </c>
      <c r="Q22" s="19" t="s">
        <v>75</v>
      </c>
      <c r="R22" s="19" t="s">
        <v>13</v>
      </c>
      <c r="S22" s="19" t="s">
        <v>13</v>
      </c>
      <c r="T22" s="19" t="s">
        <v>13</v>
      </c>
      <c r="U22" s="19" t="s">
        <v>13</v>
      </c>
      <c r="V22" s="19" t="s">
        <v>13</v>
      </c>
      <c r="W22" s="19" t="s">
        <v>13</v>
      </c>
      <c r="X22" s="19" t="s">
        <v>75</v>
      </c>
      <c r="Y22" s="19" t="s">
        <v>13</v>
      </c>
      <c r="Z22" s="19" t="s">
        <v>13</v>
      </c>
      <c r="AA22" s="19" t="s">
        <v>13</v>
      </c>
      <c r="AB22" s="19" t="s">
        <v>13</v>
      </c>
      <c r="AC22" s="19" t="s">
        <v>13</v>
      </c>
      <c r="AD22" s="19" t="s">
        <v>13</v>
      </c>
      <c r="AE22" s="19" t="s">
        <v>75</v>
      </c>
      <c r="AF22" s="19" t="s">
        <v>13</v>
      </c>
      <c r="AG22" s="19" t="s">
        <v>13</v>
      </c>
      <c r="AH22" s="19" t="s">
        <v>13</v>
      </c>
      <c r="AI22" s="15">
        <f>COUNTIF(D22:AH22,"p")</f>
        <v>27</v>
      </c>
      <c r="AJ22" s="15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31</v>
      </c>
    </row>
    <row r="23" spans="1:39">
      <c r="A23" s="1">
        <v>15</v>
      </c>
      <c r="B23" s="21" t="s">
        <v>33</v>
      </c>
      <c r="C23" s="21" t="s">
        <v>34</v>
      </c>
      <c r="D23" s="19" t="s">
        <v>13</v>
      </c>
      <c r="E23" s="19" t="s">
        <v>13</v>
      </c>
      <c r="F23" s="19" t="s">
        <v>13</v>
      </c>
      <c r="G23" s="19" t="s">
        <v>75</v>
      </c>
      <c r="H23" s="19" t="s">
        <v>13</v>
      </c>
      <c r="I23" s="19" t="s">
        <v>13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75</v>
      </c>
      <c r="O23" s="19" t="s">
        <v>13</v>
      </c>
      <c r="P23" s="19" t="s">
        <v>13</v>
      </c>
      <c r="Q23" s="19" t="s">
        <v>13</v>
      </c>
      <c r="R23" s="19" t="s">
        <v>13</v>
      </c>
      <c r="S23" s="19" t="s">
        <v>13</v>
      </c>
      <c r="T23" s="19" t="s">
        <v>13</v>
      </c>
      <c r="U23" s="19" t="s">
        <v>75</v>
      </c>
      <c r="V23" s="19" t="s">
        <v>13</v>
      </c>
      <c r="W23" s="19" t="s">
        <v>13</v>
      </c>
      <c r="X23" s="19" t="s">
        <v>13</v>
      </c>
      <c r="Y23" s="19" t="s">
        <v>13</v>
      </c>
      <c r="Z23" s="19" t="s">
        <v>13</v>
      </c>
      <c r="AA23" s="19" t="s">
        <v>13</v>
      </c>
      <c r="AB23" s="19" t="s">
        <v>75</v>
      </c>
      <c r="AC23" s="19" t="s">
        <v>13</v>
      </c>
      <c r="AD23" s="19" t="s">
        <v>13</v>
      </c>
      <c r="AE23" s="19" t="s">
        <v>13</v>
      </c>
      <c r="AF23" s="19" t="s">
        <v>13</v>
      </c>
      <c r="AG23" s="19" t="s">
        <v>13</v>
      </c>
      <c r="AH23" s="19" t="s">
        <v>13</v>
      </c>
      <c r="AI23" s="15">
        <f>COUNTIF(D23:AH23,"p")</f>
        <v>27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</row>
    <row r="24" spans="1:39">
      <c r="A24" s="19">
        <v>16</v>
      </c>
      <c r="B24" s="21" t="s">
        <v>35</v>
      </c>
      <c r="C24" s="21" t="s">
        <v>36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75</v>
      </c>
      <c r="I24" s="19" t="s">
        <v>13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75</v>
      </c>
      <c r="P24" s="19" t="s">
        <v>13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75</v>
      </c>
      <c r="W24" s="19" t="s">
        <v>13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75</v>
      </c>
      <c r="AD24" s="19" t="s">
        <v>13</v>
      </c>
      <c r="AE24" s="19" t="s">
        <v>13</v>
      </c>
      <c r="AF24" s="19" t="s">
        <v>13</v>
      </c>
      <c r="AG24" s="19" t="s">
        <v>13</v>
      </c>
      <c r="AH24" s="19" t="s">
        <v>13</v>
      </c>
      <c r="AI24" s="15">
        <f>COUNTIF(D24:AH24,"p")</f>
        <v>27</v>
      </c>
      <c r="AJ24" s="15">
        <f>COUNTIF(D24:AH24,"wo")</f>
        <v>4</v>
      </c>
      <c r="AK24" s="16">
        <f>COUNTIF(D24:AE24,"CL")</f>
        <v>0</v>
      </c>
      <c r="AL24" s="16">
        <f>COUNTIF(D24:AE24,"PL")</f>
        <v>0</v>
      </c>
      <c r="AM24" s="16">
        <f>SUM(AI24:AL24)</f>
        <v>31</v>
      </c>
    </row>
    <row r="25" spans="1:39">
      <c r="A25" s="19">
        <v>17</v>
      </c>
      <c r="B25" s="21" t="s">
        <v>37</v>
      </c>
      <c r="C25" s="21" t="s">
        <v>38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13</v>
      </c>
      <c r="I25" s="19" t="s">
        <v>75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13</v>
      </c>
      <c r="O25" s="19" t="s">
        <v>13</v>
      </c>
      <c r="P25" s="19" t="s">
        <v>75</v>
      </c>
      <c r="Q25" s="19" t="s">
        <v>13</v>
      </c>
      <c r="R25" s="19" t="s">
        <v>13</v>
      </c>
      <c r="S25" s="19" t="s">
        <v>13</v>
      </c>
      <c r="T25" s="19" t="s">
        <v>13</v>
      </c>
      <c r="U25" s="19" t="s">
        <v>13</v>
      </c>
      <c r="V25" s="19" t="s">
        <v>13</v>
      </c>
      <c r="W25" s="19" t="s">
        <v>75</v>
      </c>
      <c r="X25" s="19" t="s">
        <v>13</v>
      </c>
      <c r="Y25" s="19" t="s">
        <v>13</v>
      </c>
      <c r="Z25" s="19" t="s">
        <v>13</v>
      </c>
      <c r="AA25" s="19" t="s">
        <v>13</v>
      </c>
      <c r="AB25" s="19" t="s">
        <v>13</v>
      </c>
      <c r="AC25" s="19" t="s">
        <v>13</v>
      </c>
      <c r="AD25" s="19" t="s">
        <v>75</v>
      </c>
      <c r="AE25" s="19" t="s">
        <v>13</v>
      </c>
      <c r="AF25" s="19" t="s">
        <v>13</v>
      </c>
      <c r="AG25" s="19" t="s">
        <v>13</v>
      </c>
      <c r="AH25" s="19" t="s">
        <v>13</v>
      </c>
      <c r="AI25" s="15">
        <f>COUNTIF(D25:AH25,"p")</f>
        <v>27</v>
      </c>
      <c r="AJ25" s="15">
        <f>COUNTIF(D25:AH25,"wo")</f>
        <v>4</v>
      </c>
      <c r="AK25" s="16">
        <f>COUNTIF(D25:AE25,"CL")</f>
        <v>0</v>
      </c>
      <c r="AL25" s="16">
        <f>COUNTIF(D25:AE25,"PL")</f>
        <v>0</v>
      </c>
      <c r="AM25" s="16">
        <f>SUM(AI25:AL25)</f>
        <v>31</v>
      </c>
    </row>
    <row r="26" spans="1:39">
      <c r="A26" s="1">
        <v>18</v>
      </c>
      <c r="B26" s="20" t="s">
        <v>39</v>
      </c>
      <c r="C26" s="20" t="s">
        <v>40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13</v>
      </c>
      <c r="I26" s="19" t="s">
        <v>13</v>
      </c>
      <c r="J26" s="19" t="s">
        <v>75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13</v>
      </c>
      <c r="P26" s="19" t="s">
        <v>13</v>
      </c>
      <c r="Q26" s="19" t="s">
        <v>75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13</v>
      </c>
      <c r="W26" s="19" t="s">
        <v>13</v>
      </c>
      <c r="X26" s="19" t="s">
        <v>75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13</v>
      </c>
      <c r="AD26" s="19" t="s">
        <v>13</v>
      </c>
      <c r="AE26" s="19" t="s">
        <v>75</v>
      </c>
      <c r="AF26" s="19" t="s">
        <v>13</v>
      </c>
      <c r="AG26" s="19" t="s">
        <v>13</v>
      </c>
      <c r="AH26" s="19" t="s">
        <v>13</v>
      </c>
      <c r="AI26" s="15">
        <f>COUNTIF(D26:AH26,"p")</f>
        <v>27</v>
      </c>
      <c r="AJ26" s="15">
        <f>COUNTIF(D26:AH26,"wo")</f>
        <v>4</v>
      </c>
      <c r="AK26" s="16">
        <f>COUNTIF(D26:AE26,"CL")</f>
        <v>0</v>
      </c>
      <c r="AL26" s="16">
        <f>COUNTIF(D26:AE26,"PL")</f>
        <v>0</v>
      </c>
      <c r="AM26" s="16">
        <f>SUM(AI26:AL26)</f>
        <v>31</v>
      </c>
    </row>
    <row r="27" spans="1:39">
      <c r="A27" s="19">
        <v>19</v>
      </c>
      <c r="B27" s="20" t="s">
        <v>41</v>
      </c>
      <c r="C27" s="20" t="s">
        <v>42</v>
      </c>
      <c r="D27" s="19" t="s">
        <v>13</v>
      </c>
      <c r="E27" s="19" t="s">
        <v>13</v>
      </c>
      <c r="F27" s="19" t="s">
        <v>13</v>
      </c>
      <c r="G27" s="19" t="s">
        <v>75</v>
      </c>
      <c r="H27" s="19" t="s">
        <v>13</v>
      </c>
      <c r="I27" s="19" t="s">
        <v>13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75</v>
      </c>
      <c r="O27" s="19" t="s">
        <v>13</v>
      </c>
      <c r="P27" s="19" t="s">
        <v>13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75</v>
      </c>
      <c r="V27" s="19" t="s">
        <v>13</v>
      </c>
      <c r="W27" s="19" t="s">
        <v>13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75</v>
      </c>
      <c r="AC27" s="19" t="s">
        <v>13</v>
      </c>
      <c r="AD27" s="19" t="s">
        <v>13</v>
      </c>
      <c r="AE27" s="19" t="s">
        <v>13</v>
      </c>
      <c r="AF27" s="19" t="s">
        <v>13</v>
      </c>
      <c r="AG27" s="19" t="s">
        <v>13</v>
      </c>
      <c r="AH27" s="19" t="s">
        <v>13</v>
      </c>
      <c r="AI27" s="15">
        <f>COUNTIF(D27:AH27,"p")</f>
        <v>27</v>
      </c>
      <c r="AJ27" s="15">
        <f>COUNTIF(D27:AH27,"wo")</f>
        <v>4</v>
      </c>
      <c r="AK27" s="16">
        <f>COUNTIF(D27:AE27,"CL")</f>
        <v>0</v>
      </c>
      <c r="AL27" s="16">
        <f>COUNTIF(D27:AE27,"PL")</f>
        <v>0</v>
      </c>
      <c r="AM27" s="16">
        <f>SUM(AI27:AL27)</f>
        <v>31</v>
      </c>
    </row>
    <row r="28" spans="1:39">
      <c r="A28" s="19">
        <v>20</v>
      </c>
      <c r="B28" s="20" t="s">
        <v>43</v>
      </c>
      <c r="C28" s="20" t="s">
        <v>44</v>
      </c>
      <c r="D28" s="19" t="s">
        <v>13</v>
      </c>
      <c r="E28" s="19" t="s">
        <v>13</v>
      </c>
      <c r="F28" s="19" t="s">
        <v>13</v>
      </c>
      <c r="G28" s="19" t="s">
        <v>75</v>
      </c>
      <c r="H28" s="19" t="s">
        <v>13</v>
      </c>
      <c r="I28" s="19" t="s">
        <v>13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75</v>
      </c>
      <c r="O28" s="19" t="s">
        <v>13</v>
      </c>
      <c r="P28" s="19" t="s">
        <v>13</v>
      </c>
      <c r="Q28" s="19" t="s">
        <v>13</v>
      </c>
      <c r="R28" s="19" t="s">
        <v>13</v>
      </c>
      <c r="S28" s="19" t="s">
        <v>13</v>
      </c>
      <c r="T28" s="19" t="s">
        <v>13</v>
      </c>
      <c r="U28" s="19" t="s">
        <v>75</v>
      </c>
      <c r="V28" s="19" t="s">
        <v>13</v>
      </c>
      <c r="W28" s="19" t="s">
        <v>13</v>
      </c>
      <c r="X28" s="19" t="s">
        <v>13</v>
      </c>
      <c r="Y28" s="19" t="s">
        <v>13</v>
      </c>
      <c r="Z28" s="19" t="s">
        <v>13</v>
      </c>
      <c r="AA28" s="19" t="s">
        <v>13</v>
      </c>
      <c r="AB28" s="19" t="s">
        <v>75</v>
      </c>
      <c r="AC28" s="19" t="s">
        <v>13</v>
      </c>
      <c r="AD28" s="19" t="s">
        <v>13</v>
      </c>
      <c r="AE28" s="19" t="s">
        <v>13</v>
      </c>
      <c r="AF28" s="19" t="s">
        <v>13</v>
      </c>
      <c r="AG28" s="19" t="s">
        <v>15</v>
      </c>
      <c r="AH28" s="19" t="s">
        <v>13</v>
      </c>
      <c r="AI28" s="15">
        <f>COUNTIF(D28:AH28,"p")</f>
        <v>26</v>
      </c>
      <c r="AJ28" s="15">
        <f>COUNTIF(D28:AH28,"wo")</f>
        <v>4</v>
      </c>
      <c r="AK28" s="16">
        <f>COUNTIF(D28:AE28,"CL")</f>
        <v>0</v>
      </c>
      <c r="AL28" s="16">
        <f>COUNTIF(D28:AE28,"PL")</f>
        <v>0</v>
      </c>
      <c r="AM28" s="16">
        <f>SUM(AI28:AL28)</f>
        <v>30</v>
      </c>
    </row>
    <row r="29" spans="1:39">
      <c r="A29" s="1">
        <v>21</v>
      </c>
      <c r="B29" s="20" t="s">
        <v>45</v>
      </c>
      <c r="C29" s="20" t="s">
        <v>46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75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75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13</v>
      </c>
      <c r="V29" s="19" t="s">
        <v>75</v>
      </c>
      <c r="W29" s="19" t="s">
        <v>13</v>
      </c>
      <c r="X29" s="19" t="s">
        <v>13</v>
      </c>
      <c r="Y29" s="19" t="s">
        <v>13</v>
      </c>
      <c r="Z29" s="19" t="s">
        <v>15</v>
      </c>
      <c r="AA29" s="19" t="s">
        <v>13</v>
      </c>
      <c r="AB29" s="19" t="s">
        <v>13</v>
      </c>
      <c r="AC29" s="19" t="s">
        <v>75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9" t="s">
        <v>13</v>
      </c>
      <c r="AI29" s="15">
        <f>COUNTIF(D29:AH29,"p")</f>
        <v>26</v>
      </c>
      <c r="AJ29" s="15">
        <f>COUNTIF(D29:AH29,"wo")</f>
        <v>4</v>
      </c>
      <c r="AK29" s="16">
        <f>COUNTIF(D29:AE29,"CL")</f>
        <v>0</v>
      </c>
      <c r="AL29" s="16">
        <f>COUNTIF(D29:AE29,"PL")</f>
        <v>0</v>
      </c>
      <c r="AM29" s="16">
        <f>SUM(AI29:AL29)</f>
        <v>30</v>
      </c>
    </row>
    <row r="30" spans="1:39">
      <c r="A30" s="19">
        <v>22</v>
      </c>
      <c r="B30" s="20" t="s">
        <v>49</v>
      </c>
      <c r="C30" s="20" t="s">
        <v>50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75</v>
      </c>
      <c r="I30" s="19" t="s">
        <v>13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75</v>
      </c>
      <c r="P30" s="19" t="s">
        <v>13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75</v>
      </c>
      <c r="W30" s="19" t="s">
        <v>13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75</v>
      </c>
      <c r="AD30" s="19" t="s">
        <v>13</v>
      </c>
      <c r="AE30" s="19" t="s">
        <v>13</v>
      </c>
      <c r="AF30" s="19" t="s">
        <v>13</v>
      </c>
      <c r="AG30" s="19" t="s">
        <v>13</v>
      </c>
      <c r="AH30" s="19" t="s">
        <v>13</v>
      </c>
      <c r="AI30" s="15">
        <f>COUNTIF(D30:AH30,"p")</f>
        <v>27</v>
      </c>
      <c r="AJ30" s="15">
        <f>COUNTIF(D30:AH30,"wo")</f>
        <v>4</v>
      </c>
      <c r="AK30" s="16">
        <f>COUNTIF(D30:AE30,"CL")</f>
        <v>0</v>
      </c>
      <c r="AL30" s="16">
        <f>COUNTIF(D30:AE30,"PL")</f>
        <v>0</v>
      </c>
      <c r="AM30" s="16">
        <f>SUM(AI30:AL30)</f>
        <v>31</v>
      </c>
    </row>
    <row r="31" spans="1:39">
      <c r="A31" s="19">
        <v>23</v>
      </c>
      <c r="B31" s="20" t="s">
        <v>51</v>
      </c>
      <c r="C31" s="20" t="s">
        <v>52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75</v>
      </c>
      <c r="J31" s="19" t="s">
        <v>13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13</v>
      </c>
      <c r="P31" s="19" t="s">
        <v>75</v>
      </c>
      <c r="Q31" s="19" t="s">
        <v>13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13</v>
      </c>
      <c r="W31" s="19" t="s">
        <v>75</v>
      </c>
      <c r="X31" s="19" t="s">
        <v>13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13</v>
      </c>
      <c r="AD31" s="19" t="s">
        <v>75</v>
      </c>
      <c r="AE31" s="19" t="s">
        <v>13</v>
      </c>
      <c r="AF31" s="19" t="s">
        <v>13</v>
      </c>
      <c r="AG31" s="19" t="s">
        <v>13</v>
      </c>
      <c r="AH31" s="19" t="s">
        <v>13</v>
      </c>
      <c r="AI31" s="15">
        <f>COUNTIF(D31:AH31,"p")</f>
        <v>27</v>
      </c>
      <c r="AJ31" s="15">
        <f>COUNTIF(D31:AH31,"wo")</f>
        <v>4</v>
      </c>
      <c r="AK31" s="16">
        <f>COUNTIF(D31:AE31,"CL")</f>
        <v>0</v>
      </c>
      <c r="AL31" s="16">
        <f>COUNTIF(D31:AE31,"PL")</f>
        <v>0</v>
      </c>
      <c r="AM31" s="16">
        <f>SUM(AI31:AL31)</f>
        <v>31</v>
      </c>
    </row>
    <row r="32" spans="1:39">
      <c r="A32" s="1">
        <v>24</v>
      </c>
      <c r="B32" s="20" t="s">
        <v>53</v>
      </c>
      <c r="C32" s="20" t="s">
        <v>54</v>
      </c>
      <c r="D32" s="19" t="s">
        <v>13</v>
      </c>
      <c r="E32" s="19" t="s">
        <v>13</v>
      </c>
      <c r="F32" s="19" t="s">
        <v>13</v>
      </c>
      <c r="G32" s="19" t="s">
        <v>13</v>
      </c>
      <c r="H32" s="19" t="s">
        <v>13</v>
      </c>
      <c r="I32" s="19" t="s">
        <v>13</v>
      </c>
      <c r="J32" s="19" t="s">
        <v>75</v>
      </c>
      <c r="K32" s="19" t="s">
        <v>13</v>
      </c>
      <c r="L32" s="19" t="s">
        <v>13</v>
      </c>
      <c r="M32" s="19" t="s">
        <v>13</v>
      </c>
      <c r="N32" s="19" t="s">
        <v>13</v>
      </c>
      <c r="O32" s="19" t="s">
        <v>13</v>
      </c>
      <c r="P32" s="19" t="s">
        <v>13</v>
      </c>
      <c r="Q32" s="19" t="s">
        <v>75</v>
      </c>
      <c r="R32" s="19" t="s">
        <v>13</v>
      </c>
      <c r="S32" s="19" t="s">
        <v>13</v>
      </c>
      <c r="T32" s="19" t="s">
        <v>13</v>
      </c>
      <c r="U32" s="19" t="s">
        <v>13</v>
      </c>
      <c r="V32" s="19" t="s">
        <v>13</v>
      </c>
      <c r="W32" s="19" t="s">
        <v>13</v>
      </c>
      <c r="X32" s="19" t="s">
        <v>75</v>
      </c>
      <c r="Y32" s="19" t="s">
        <v>13</v>
      </c>
      <c r="Z32" s="19" t="s">
        <v>13</v>
      </c>
      <c r="AA32" s="19" t="s">
        <v>13</v>
      </c>
      <c r="AB32" s="19" t="s">
        <v>13</v>
      </c>
      <c r="AC32" s="19" t="s">
        <v>13</v>
      </c>
      <c r="AD32" s="19" t="s">
        <v>13</v>
      </c>
      <c r="AE32" s="19" t="s">
        <v>75</v>
      </c>
      <c r="AF32" s="19" t="s">
        <v>13</v>
      </c>
      <c r="AG32" s="19" t="s">
        <v>13</v>
      </c>
      <c r="AH32" s="19" t="s">
        <v>13</v>
      </c>
      <c r="AI32" s="15">
        <f>COUNTIF(D32:AH32,"p")</f>
        <v>27</v>
      </c>
      <c r="AJ32" s="15">
        <f>COUNTIF(D32:AH32,"wo")</f>
        <v>4</v>
      </c>
      <c r="AK32" s="16">
        <f>COUNTIF(D32:AE32,"CL")</f>
        <v>0</v>
      </c>
      <c r="AL32" s="16">
        <f>COUNTIF(D32:AE32,"PL")</f>
        <v>0</v>
      </c>
      <c r="AM32" s="16">
        <f>SUM(AI32:AL32)</f>
        <v>31</v>
      </c>
    </row>
    <row r="33" spans="1:39">
      <c r="A33" s="19">
        <v>25</v>
      </c>
      <c r="B33" s="20" t="s">
        <v>55</v>
      </c>
      <c r="C33" s="20" t="s">
        <v>56</v>
      </c>
      <c r="D33" s="19" t="s">
        <v>13</v>
      </c>
      <c r="E33" s="19" t="s">
        <v>13</v>
      </c>
      <c r="F33" s="19" t="s">
        <v>13</v>
      </c>
      <c r="G33" s="19" t="s">
        <v>75</v>
      </c>
      <c r="H33" s="19" t="s">
        <v>13</v>
      </c>
      <c r="I33" s="19" t="s">
        <v>13</v>
      </c>
      <c r="J33" s="19" t="s">
        <v>13</v>
      </c>
      <c r="K33" s="19" t="s">
        <v>13</v>
      </c>
      <c r="L33" s="19" t="s">
        <v>13</v>
      </c>
      <c r="M33" s="19" t="s">
        <v>13</v>
      </c>
      <c r="N33" s="19" t="s">
        <v>75</v>
      </c>
      <c r="O33" s="19" t="s">
        <v>13</v>
      </c>
      <c r="P33" s="19" t="s">
        <v>13</v>
      </c>
      <c r="Q33" s="19" t="s">
        <v>13</v>
      </c>
      <c r="R33" s="19" t="s">
        <v>13</v>
      </c>
      <c r="S33" s="19" t="s">
        <v>13</v>
      </c>
      <c r="T33" s="19" t="s">
        <v>13</v>
      </c>
      <c r="U33" s="19" t="s">
        <v>75</v>
      </c>
      <c r="V33" s="19" t="s">
        <v>13</v>
      </c>
      <c r="W33" s="19" t="s">
        <v>13</v>
      </c>
      <c r="X33" s="19" t="s">
        <v>13</v>
      </c>
      <c r="Y33" s="19" t="s">
        <v>13</v>
      </c>
      <c r="Z33" s="19" t="s">
        <v>13</v>
      </c>
      <c r="AA33" s="19" t="s">
        <v>13</v>
      </c>
      <c r="AB33" s="19" t="s">
        <v>75</v>
      </c>
      <c r="AC33" s="19" t="s">
        <v>13</v>
      </c>
      <c r="AD33" s="19" t="s">
        <v>13</v>
      </c>
      <c r="AE33" s="19" t="s">
        <v>13</v>
      </c>
      <c r="AF33" s="19" t="s">
        <v>13</v>
      </c>
      <c r="AG33" s="19" t="s">
        <v>13</v>
      </c>
      <c r="AH33" s="19" t="s">
        <v>13</v>
      </c>
      <c r="AI33" s="15">
        <f>COUNTIF(D33:AH33,"p")</f>
        <v>27</v>
      </c>
      <c r="AJ33" s="15">
        <f>COUNTIF(D33:AH33,"wo")</f>
        <v>4</v>
      </c>
      <c r="AK33" s="16">
        <f>COUNTIF(D33:AE33,"CL")</f>
        <v>0</v>
      </c>
      <c r="AL33" s="16">
        <f>COUNTIF(D33:AE33,"PL")</f>
        <v>0</v>
      </c>
      <c r="AM33" s="16">
        <f>SUM(AI33:AL33)</f>
        <v>31</v>
      </c>
    </row>
    <row r="34" spans="1:39">
      <c r="A34" s="1">
        <v>26</v>
      </c>
      <c r="B34" s="20" t="s">
        <v>78</v>
      </c>
      <c r="C34" s="20" t="s">
        <v>79</v>
      </c>
      <c r="D34" s="19" t="s">
        <v>13</v>
      </c>
      <c r="E34" s="19" t="s">
        <v>13</v>
      </c>
      <c r="F34" s="19" t="s">
        <v>13</v>
      </c>
      <c r="G34" s="19" t="s">
        <v>13</v>
      </c>
      <c r="H34" s="19" t="s">
        <v>75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13</v>
      </c>
      <c r="O34" s="19" t="s">
        <v>75</v>
      </c>
      <c r="P34" s="19" t="s">
        <v>13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13</v>
      </c>
      <c r="V34" s="19" t="s">
        <v>75</v>
      </c>
      <c r="W34" s="19" t="s">
        <v>13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13</v>
      </c>
      <c r="AC34" s="19" t="s">
        <v>75</v>
      </c>
      <c r="AD34" s="19" t="s">
        <v>13</v>
      </c>
      <c r="AE34" s="19" t="s">
        <v>13</v>
      </c>
      <c r="AF34" s="19" t="s">
        <v>13</v>
      </c>
      <c r="AG34" s="19" t="s">
        <v>13</v>
      </c>
      <c r="AH34" s="19" t="s">
        <v>13</v>
      </c>
      <c r="AI34" s="15">
        <f>COUNTIF(D34:AH34,"p")</f>
        <v>27</v>
      </c>
      <c r="AJ34" s="15">
        <f>COUNTIF(D34:AH34,"wo")</f>
        <v>4</v>
      </c>
      <c r="AK34" s="16">
        <f>COUNTIF(D34:AE34,"CL")</f>
        <v>0</v>
      </c>
      <c r="AL34" s="16">
        <f>COUNTIF(D34:AE34,"PL")</f>
        <v>0</v>
      </c>
      <c r="AM34" s="16">
        <f>SUM(AI34:AL34)</f>
        <v>31</v>
      </c>
    </row>
    <row r="35" spans="1:39">
      <c r="A35" s="19">
        <v>27</v>
      </c>
      <c r="B35" s="20" t="s">
        <v>83</v>
      </c>
      <c r="C35" s="20" t="s">
        <v>84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13</v>
      </c>
      <c r="I35" s="19" t="s">
        <v>13</v>
      </c>
      <c r="J35" s="19" t="s">
        <v>75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13</v>
      </c>
      <c r="P35" s="19" t="s">
        <v>13</v>
      </c>
      <c r="Q35" s="19" t="s">
        <v>75</v>
      </c>
      <c r="R35" s="19" t="s">
        <v>13</v>
      </c>
      <c r="S35" s="19" t="s">
        <v>13</v>
      </c>
      <c r="T35" s="19" t="s">
        <v>13</v>
      </c>
      <c r="U35" s="19" t="s">
        <v>13</v>
      </c>
      <c r="V35" s="19" t="s">
        <v>13</v>
      </c>
      <c r="W35" s="19" t="s">
        <v>13</v>
      </c>
      <c r="X35" s="19" t="s">
        <v>75</v>
      </c>
      <c r="Y35" s="19" t="s">
        <v>13</v>
      </c>
      <c r="Z35" s="19" t="s">
        <v>13</v>
      </c>
      <c r="AA35" s="19" t="s">
        <v>13</v>
      </c>
      <c r="AB35" s="19" t="s">
        <v>13</v>
      </c>
      <c r="AC35" s="19" t="s">
        <v>13</v>
      </c>
      <c r="AD35" s="19" t="s">
        <v>15</v>
      </c>
      <c r="AE35" s="19" t="s">
        <v>15</v>
      </c>
      <c r="AF35" s="19" t="s">
        <v>15</v>
      </c>
      <c r="AG35" s="19" t="s">
        <v>15</v>
      </c>
      <c r="AH35" s="19" t="s">
        <v>15</v>
      </c>
      <c r="AI35" s="15">
        <f>COUNTIF(D35:AH35,"p")</f>
        <v>23</v>
      </c>
      <c r="AJ35" s="15">
        <f>COUNTIF(D35:AH35,"wo")</f>
        <v>3</v>
      </c>
      <c r="AK35" s="16">
        <f>COUNTIF(D35:AE35,"CL")</f>
        <v>0</v>
      </c>
      <c r="AL35" s="16">
        <f>COUNTIF(D35:AE35,"PL")</f>
        <v>0</v>
      </c>
      <c r="AM35" s="16">
        <f>SUM(AI35:AL35)</f>
        <v>26</v>
      </c>
    </row>
    <row r="36" spans="1:39">
      <c r="A36" s="19">
        <v>28</v>
      </c>
      <c r="B36" s="20" t="s">
        <v>70</v>
      </c>
      <c r="C36" s="20" t="s">
        <v>73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13</v>
      </c>
      <c r="I36" s="19" t="s">
        <v>75</v>
      </c>
      <c r="J36" s="19" t="s">
        <v>13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13</v>
      </c>
      <c r="P36" s="19" t="s">
        <v>75</v>
      </c>
      <c r="Q36" s="19" t="s">
        <v>13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13</v>
      </c>
      <c r="W36" s="19" t="s">
        <v>75</v>
      </c>
      <c r="X36" s="19" t="s">
        <v>13</v>
      </c>
      <c r="Y36" s="19" t="s">
        <v>13</v>
      </c>
      <c r="Z36" s="19" t="s">
        <v>13</v>
      </c>
      <c r="AA36" s="19" t="s">
        <v>13</v>
      </c>
      <c r="AB36" s="19" t="s">
        <v>13</v>
      </c>
      <c r="AC36" s="19" t="s">
        <v>13</v>
      </c>
      <c r="AD36" s="19" t="s">
        <v>75</v>
      </c>
      <c r="AE36" s="19" t="s">
        <v>13</v>
      </c>
      <c r="AF36" s="19" t="s">
        <v>13</v>
      </c>
      <c r="AG36" s="19" t="s">
        <v>13</v>
      </c>
      <c r="AH36" s="19" t="s">
        <v>13</v>
      </c>
      <c r="AI36" s="15">
        <f>COUNTIF(D36:AH36,"p")</f>
        <v>27</v>
      </c>
      <c r="AJ36" s="15">
        <f>COUNTIF(D36:AH36,"wo")</f>
        <v>4</v>
      </c>
      <c r="AK36" s="16">
        <f>COUNTIF(D36:AE36,"CL")</f>
        <v>0</v>
      </c>
      <c r="AL36" s="16">
        <f>COUNTIF(D36:AE36,"PL")</f>
        <v>0</v>
      </c>
      <c r="AM36" s="16">
        <f>SUM(AI36:AL36)</f>
        <v>31</v>
      </c>
    </row>
    <row r="37" spans="1:39">
      <c r="A37" s="1">
        <v>29</v>
      </c>
      <c r="B37" s="20" t="s">
        <v>59</v>
      </c>
      <c r="C37" s="20" t="s">
        <v>60</v>
      </c>
      <c r="D37" s="19" t="s">
        <v>13</v>
      </c>
      <c r="E37" s="19" t="s">
        <v>13</v>
      </c>
      <c r="F37" s="19" t="s">
        <v>13</v>
      </c>
      <c r="G37" s="19" t="s">
        <v>13</v>
      </c>
      <c r="H37" s="19" t="s">
        <v>13</v>
      </c>
      <c r="I37" s="19" t="s">
        <v>75</v>
      </c>
      <c r="J37" s="19" t="s">
        <v>13</v>
      </c>
      <c r="K37" s="19" t="s">
        <v>13</v>
      </c>
      <c r="L37" s="19" t="s">
        <v>13</v>
      </c>
      <c r="M37" s="19" t="s">
        <v>13</v>
      </c>
      <c r="N37" s="19" t="s">
        <v>13</v>
      </c>
      <c r="O37" s="19" t="s">
        <v>13</v>
      </c>
      <c r="P37" s="19" t="s">
        <v>75</v>
      </c>
      <c r="Q37" s="19" t="s">
        <v>13</v>
      </c>
      <c r="R37" s="19" t="s">
        <v>13</v>
      </c>
      <c r="S37" s="19" t="s">
        <v>13</v>
      </c>
      <c r="T37" s="19" t="s">
        <v>13</v>
      </c>
      <c r="U37" s="19" t="s">
        <v>13</v>
      </c>
      <c r="V37" s="19" t="s">
        <v>13</v>
      </c>
      <c r="W37" s="19" t="s">
        <v>75</v>
      </c>
      <c r="X37" s="19" t="s">
        <v>13</v>
      </c>
      <c r="Y37" s="19" t="s">
        <v>13</v>
      </c>
      <c r="Z37" s="19" t="s">
        <v>13</v>
      </c>
      <c r="AA37" s="19" t="s">
        <v>13</v>
      </c>
      <c r="AB37" s="19" t="s">
        <v>13</v>
      </c>
      <c r="AC37" s="19" t="s">
        <v>15</v>
      </c>
      <c r="AD37" s="19" t="s">
        <v>15</v>
      </c>
      <c r="AE37" s="19" t="s">
        <v>15</v>
      </c>
      <c r="AF37" s="19" t="s">
        <v>15</v>
      </c>
      <c r="AG37" s="19" t="s">
        <v>15</v>
      </c>
      <c r="AH37" s="19" t="s">
        <v>15</v>
      </c>
      <c r="AI37" s="15">
        <f>COUNTIF(D37:AH37,"p")</f>
        <v>22</v>
      </c>
      <c r="AJ37" s="15">
        <f>COUNTIF(D37:AH37,"wo")</f>
        <v>3</v>
      </c>
      <c r="AK37" s="16">
        <f>COUNTIF(D37:AE37,"CL")</f>
        <v>0</v>
      </c>
      <c r="AL37" s="16">
        <f>COUNTIF(D37:AE37,"PL")</f>
        <v>0</v>
      </c>
      <c r="AM37" s="16">
        <f>SUM(AI37:AL37)</f>
        <v>25</v>
      </c>
    </row>
    <row r="38" spans="1:39">
      <c r="A38" s="19">
        <v>30</v>
      </c>
      <c r="B38" s="20" t="s">
        <v>85</v>
      </c>
      <c r="C38" t="s">
        <v>86</v>
      </c>
      <c r="D38" s="19" t="s">
        <v>13</v>
      </c>
      <c r="E38" s="19" t="s">
        <v>13</v>
      </c>
      <c r="F38" s="19" t="s">
        <v>13</v>
      </c>
      <c r="G38" s="19" t="s">
        <v>13</v>
      </c>
      <c r="H38" s="19" t="s">
        <v>13</v>
      </c>
      <c r="I38" s="19" t="s">
        <v>75</v>
      </c>
      <c r="J38" s="19" t="s">
        <v>13</v>
      </c>
      <c r="K38" s="19" t="s">
        <v>13</v>
      </c>
      <c r="L38" s="19" t="s">
        <v>13</v>
      </c>
      <c r="M38" s="19" t="s">
        <v>13</v>
      </c>
      <c r="N38" s="19" t="s">
        <v>13</v>
      </c>
      <c r="O38" s="19" t="s">
        <v>13</v>
      </c>
      <c r="P38" s="19" t="s">
        <v>75</v>
      </c>
      <c r="Q38" s="19" t="s">
        <v>13</v>
      </c>
      <c r="R38" s="19" t="s">
        <v>13</v>
      </c>
      <c r="S38" s="19" t="s">
        <v>13</v>
      </c>
      <c r="T38" s="19" t="s">
        <v>13</v>
      </c>
      <c r="U38" s="19" t="s">
        <v>13</v>
      </c>
      <c r="V38" s="19" t="s">
        <v>13</v>
      </c>
      <c r="W38" s="19" t="s">
        <v>75</v>
      </c>
      <c r="X38" s="19" t="s">
        <v>13</v>
      </c>
      <c r="Y38" s="19" t="s">
        <v>15</v>
      </c>
      <c r="Z38" s="19" t="s">
        <v>13</v>
      </c>
      <c r="AA38" s="19" t="s">
        <v>13</v>
      </c>
      <c r="AB38" s="19" t="s">
        <v>13</v>
      </c>
      <c r="AC38" s="19" t="s">
        <v>13</v>
      </c>
      <c r="AD38" s="19" t="s">
        <v>75</v>
      </c>
      <c r="AE38" s="19" t="s">
        <v>13</v>
      </c>
      <c r="AF38" s="19" t="s">
        <v>13</v>
      </c>
      <c r="AG38" s="19" t="s">
        <v>13</v>
      </c>
      <c r="AH38" s="19" t="s">
        <v>13</v>
      </c>
      <c r="AI38" s="15">
        <f>COUNTIF(D38:AH38,"p")</f>
        <v>26</v>
      </c>
      <c r="AJ38" s="15">
        <f>COUNTIF(D38:AH38,"wo")</f>
        <v>4</v>
      </c>
      <c r="AK38" s="16">
        <f>COUNTIF(D38:AE38,"CL")</f>
        <v>0</v>
      </c>
      <c r="AL38" s="16">
        <f>COUNTIF(D38:AE38,"PL")</f>
        <v>0</v>
      </c>
      <c r="AM38" s="16">
        <f>SUM(AI38:AL38)</f>
        <v>30</v>
      </c>
    </row>
    <row r="39" spans="1:39">
      <c r="A39" s="1">
        <v>31</v>
      </c>
      <c r="B39" s="20" t="s">
        <v>71</v>
      </c>
      <c r="C39" t="s">
        <v>74</v>
      </c>
      <c r="D39" s="19" t="s">
        <v>13</v>
      </c>
      <c r="E39" s="19" t="s">
        <v>13</v>
      </c>
      <c r="F39" s="19" t="s">
        <v>13</v>
      </c>
      <c r="G39" s="19" t="s">
        <v>13</v>
      </c>
      <c r="H39" s="19" t="s">
        <v>75</v>
      </c>
      <c r="I39" s="19" t="s">
        <v>13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13</v>
      </c>
      <c r="O39" s="19" t="s">
        <v>75</v>
      </c>
      <c r="P39" s="19" t="s">
        <v>13</v>
      </c>
      <c r="Q39" s="19" t="s">
        <v>13</v>
      </c>
      <c r="R39" s="19" t="s">
        <v>15</v>
      </c>
      <c r="S39" s="19" t="s">
        <v>15</v>
      </c>
      <c r="T39" s="19" t="s">
        <v>15</v>
      </c>
      <c r="U39" s="19" t="s">
        <v>15</v>
      </c>
      <c r="V39" s="19" t="s">
        <v>15</v>
      </c>
      <c r="W39" s="19" t="s">
        <v>13</v>
      </c>
      <c r="X39" s="19" t="s">
        <v>15</v>
      </c>
      <c r="Y39" s="19" t="s">
        <v>15</v>
      </c>
      <c r="Z39" s="19" t="s">
        <v>13</v>
      </c>
      <c r="AA39" s="19" t="s">
        <v>15</v>
      </c>
      <c r="AB39" s="19" t="s">
        <v>13</v>
      </c>
      <c r="AC39" s="19" t="s">
        <v>75</v>
      </c>
      <c r="AD39" s="19" t="s">
        <v>13</v>
      </c>
      <c r="AE39" s="19" t="s">
        <v>13</v>
      </c>
      <c r="AF39" s="19" t="s">
        <v>15</v>
      </c>
      <c r="AG39" s="19" t="s">
        <v>13</v>
      </c>
      <c r="AH39" s="19" t="s">
        <v>13</v>
      </c>
      <c r="AI39" s="15">
        <f>COUNTIF(D39:AH39,"p")</f>
        <v>19</v>
      </c>
      <c r="AJ39" s="15">
        <f>COUNTIF(D39:AH39,"wo")</f>
        <v>3</v>
      </c>
      <c r="AK39" s="16">
        <f>COUNTIF(D39:AE39,"CL")</f>
        <v>0</v>
      </c>
      <c r="AL39" s="16">
        <f>COUNTIF(D39:AE39,"PL")</f>
        <v>0</v>
      </c>
      <c r="AM39" s="16">
        <f>SUM(AI39:AL39)</f>
        <v>22</v>
      </c>
    </row>
    <row r="40" spans="1:39">
      <c r="A40" s="19">
        <v>32</v>
      </c>
      <c r="B40" s="20" t="s">
        <v>65</v>
      </c>
      <c r="C40" t="s">
        <v>66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13</v>
      </c>
      <c r="I40" s="19" t="s">
        <v>13</v>
      </c>
      <c r="J40" s="19" t="s">
        <v>75</v>
      </c>
      <c r="K40" s="19" t="s">
        <v>13</v>
      </c>
      <c r="L40" s="19" t="s">
        <v>13</v>
      </c>
      <c r="M40" s="19" t="s">
        <v>13</v>
      </c>
      <c r="N40" s="19" t="s">
        <v>13</v>
      </c>
      <c r="O40" s="19" t="s">
        <v>13</v>
      </c>
      <c r="P40" s="19" t="s">
        <v>13</v>
      </c>
      <c r="Q40" s="19" t="s">
        <v>75</v>
      </c>
      <c r="R40" s="19" t="s">
        <v>13</v>
      </c>
      <c r="S40" s="19" t="s">
        <v>13</v>
      </c>
      <c r="T40" s="19" t="s">
        <v>13</v>
      </c>
      <c r="U40" s="19" t="s">
        <v>13</v>
      </c>
      <c r="V40" s="19" t="s">
        <v>13</v>
      </c>
      <c r="W40" s="19" t="s">
        <v>13</v>
      </c>
      <c r="X40" s="19" t="s">
        <v>75</v>
      </c>
      <c r="Y40" s="19" t="s">
        <v>13</v>
      </c>
      <c r="Z40" s="19" t="s">
        <v>13</v>
      </c>
      <c r="AA40" s="19" t="s">
        <v>13</v>
      </c>
      <c r="AB40" s="19" t="s">
        <v>13</v>
      </c>
      <c r="AC40" s="19" t="s">
        <v>13</v>
      </c>
      <c r="AD40" s="19" t="s">
        <v>13</v>
      </c>
      <c r="AE40" s="19" t="s">
        <v>75</v>
      </c>
      <c r="AF40" s="19" t="s">
        <v>13</v>
      </c>
      <c r="AG40" s="19" t="s">
        <v>13</v>
      </c>
      <c r="AH40" s="19" t="s">
        <v>13</v>
      </c>
      <c r="AI40" s="15">
        <f>COUNTIF(D40:AH40,"p")</f>
        <v>27</v>
      </c>
      <c r="AJ40" s="15">
        <f>COUNTIF(D40:AH40,"wo")</f>
        <v>4</v>
      </c>
      <c r="AK40" s="16">
        <f>COUNTIF(D40:AE40,"CL")</f>
        <v>0</v>
      </c>
      <c r="AL40" s="16">
        <f>COUNTIF(D40:AE40,"PL")</f>
        <v>0</v>
      </c>
      <c r="AM40" s="16">
        <f>SUM(AI40:AL40)</f>
        <v>31</v>
      </c>
    </row>
    <row r="41" spans="1:39">
      <c r="A41" s="1">
        <v>33</v>
      </c>
      <c r="B41" t="s">
        <v>67</v>
      </c>
      <c r="C41" t="s">
        <v>68</v>
      </c>
      <c r="D41" s="19" t="s">
        <v>13</v>
      </c>
      <c r="E41" s="19" t="s">
        <v>13</v>
      </c>
      <c r="F41" s="19" t="s">
        <v>13</v>
      </c>
      <c r="G41" s="19" t="s">
        <v>75</v>
      </c>
      <c r="H41" s="19" t="s">
        <v>13</v>
      </c>
      <c r="I41" s="19" t="s">
        <v>13</v>
      </c>
      <c r="J41" s="19" t="s">
        <v>13</v>
      </c>
      <c r="K41" s="19" t="s">
        <v>13</v>
      </c>
      <c r="L41" s="19" t="s">
        <v>13</v>
      </c>
      <c r="M41" s="19" t="s">
        <v>13</v>
      </c>
      <c r="N41" s="19" t="s">
        <v>75</v>
      </c>
      <c r="O41" s="19" t="s">
        <v>13</v>
      </c>
      <c r="P41" s="19" t="s">
        <v>13</v>
      </c>
      <c r="Q41" s="19" t="s">
        <v>13</v>
      </c>
      <c r="R41" s="19" t="s">
        <v>13</v>
      </c>
      <c r="S41" s="19" t="s">
        <v>13</v>
      </c>
      <c r="T41" s="19" t="s">
        <v>13</v>
      </c>
      <c r="U41" s="19" t="s">
        <v>75</v>
      </c>
      <c r="V41" s="19" t="s">
        <v>13</v>
      </c>
      <c r="W41" s="19" t="s">
        <v>13</v>
      </c>
      <c r="X41" s="19" t="s">
        <v>13</v>
      </c>
      <c r="Y41" s="19" t="s">
        <v>13</v>
      </c>
      <c r="Z41" s="19" t="s">
        <v>13</v>
      </c>
      <c r="AA41" s="19" t="s">
        <v>13</v>
      </c>
      <c r="AB41" s="19" t="s">
        <v>75</v>
      </c>
      <c r="AC41" s="19" t="s">
        <v>13</v>
      </c>
      <c r="AD41" s="19" t="s">
        <v>13</v>
      </c>
      <c r="AE41" s="19" t="s">
        <v>13</v>
      </c>
      <c r="AF41" s="19" t="s">
        <v>13</v>
      </c>
      <c r="AG41" s="19" t="s">
        <v>13</v>
      </c>
      <c r="AH41" s="19" t="s">
        <v>13</v>
      </c>
      <c r="AI41" s="15">
        <f>COUNTIF(D41:AH41,"p")</f>
        <v>27</v>
      </c>
      <c r="AJ41" s="15">
        <f>COUNTIF(D41:AH41,"wo")</f>
        <v>4</v>
      </c>
      <c r="AK41" s="16">
        <f>COUNTIF(D41:AE41,"CL")</f>
        <v>0</v>
      </c>
      <c r="AL41" s="16">
        <f>COUNTIF(D41:AE41,"PL")</f>
        <v>0</v>
      </c>
      <c r="AM41" s="16">
        <f>SUM(AI41:AL41)</f>
        <v>31</v>
      </c>
    </row>
    <row r="42" spans="1:39">
      <c r="A42" s="19">
        <v>34</v>
      </c>
      <c r="B42" t="s">
        <v>76</v>
      </c>
      <c r="C42" t="s">
        <v>77</v>
      </c>
      <c r="D42" s="19" t="s">
        <v>13</v>
      </c>
      <c r="E42" s="19" t="s">
        <v>13</v>
      </c>
      <c r="F42" s="19" t="s">
        <v>13</v>
      </c>
      <c r="G42" s="19" t="s">
        <v>13</v>
      </c>
      <c r="H42" s="19" t="s">
        <v>75</v>
      </c>
      <c r="I42" s="19" t="s">
        <v>13</v>
      </c>
      <c r="J42" s="19" t="s">
        <v>13</v>
      </c>
      <c r="K42" s="19" t="s">
        <v>13</v>
      </c>
      <c r="L42" s="19" t="s">
        <v>13</v>
      </c>
      <c r="M42" s="19" t="s">
        <v>13</v>
      </c>
      <c r="N42" s="19" t="s">
        <v>13</v>
      </c>
      <c r="O42" s="19" t="s">
        <v>75</v>
      </c>
      <c r="P42" s="19" t="s">
        <v>13</v>
      </c>
      <c r="Q42" s="19" t="s">
        <v>13</v>
      </c>
      <c r="R42" s="19" t="s">
        <v>13</v>
      </c>
      <c r="S42" s="19" t="s">
        <v>13</v>
      </c>
      <c r="T42" s="19" t="s">
        <v>13</v>
      </c>
      <c r="U42" s="19" t="s">
        <v>13</v>
      </c>
      <c r="V42" s="19" t="s">
        <v>75</v>
      </c>
      <c r="W42" s="19" t="s">
        <v>13</v>
      </c>
      <c r="X42" s="19" t="s">
        <v>13</v>
      </c>
      <c r="Y42" s="19" t="s">
        <v>13</v>
      </c>
      <c r="Z42" s="19" t="s">
        <v>13</v>
      </c>
      <c r="AA42" s="19" t="s">
        <v>13</v>
      </c>
      <c r="AB42" s="19" t="s">
        <v>13</v>
      </c>
      <c r="AC42" s="19" t="s">
        <v>75</v>
      </c>
      <c r="AD42" s="19" t="s">
        <v>13</v>
      </c>
      <c r="AE42" s="19" t="s">
        <v>13</v>
      </c>
      <c r="AF42" s="19" t="s">
        <v>13</v>
      </c>
      <c r="AG42" s="19" t="s">
        <v>13</v>
      </c>
      <c r="AH42" s="19" t="s">
        <v>13</v>
      </c>
      <c r="AI42" s="15">
        <f>COUNTIF(D42:AH42,"p")</f>
        <v>27</v>
      </c>
      <c r="AJ42" s="15">
        <f>COUNTIF(D42:AH42,"wo")</f>
        <v>4</v>
      </c>
      <c r="AK42" s="16">
        <f>COUNTIF(D42:AE42,"CL")</f>
        <v>0</v>
      </c>
      <c r="AL42" s="16">
        <f>COUNTIF(D42:AE42,"PL")</f>
        <v>0</v>
      </c>
      <c r="AM42" s="16">
        <f>SUM(AI42:AL42)</f>
        <v>31</v>
      </c>
    </row>
  </sheetData>
  <sortState ref="A9:AM42">
    <sortCondition ref="A9:A42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2019-06-20T10:50:17Z</dcterms:modified>
</cp:coreProperties>
</file>