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27"/>
  </bookViews>
  <sheets>
    <sheet name="MAY" sheetId="5" r:id="rId1"/>
  </sheets>
  <definedNames>
    <definedName name="_xlnm._FilterDatabase" localSheetId="0" hidden="1">MAY!$A$8:$AM$14</definedName>
    <definedName name="_xlnm.Print_Area" localSheetId="0">MAY!$A$1:$AM$40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42" i="5"/>
  <c r="AK42"/>
  <c r="AJ42"/>
  <c r="AI42"/>
  <c r="AM42" s="1"/>
  <c r="AL41"/>
  <c r="AK41"/>
  <c r="AJ41"/>
  <c r="AI41"/>
  <c r="AM41" s="1"/>
  <c r="AL40"/>
  <c r="AK40"/>
  <c r="AJ40"/>
  <c r="AI40"/>
  <c r="AM40" s="1"/>
  <c r="AL39"/>
  <c r="AK39"/>
  <c r="AJ39"/>
  <c r="AI39"/>
  <c r="AM39" s="1"/>
  <c r="AL38"/>
  <c r="AK38"/>
  <c r="AJ38"/>
  <c r="AI38"/>
  <c r="AM38" s="1"/>
  <c r="AL37"/>
  <c r="AK37"/>
  <c r="AJ37"/>
  <c r="AI37"/>
  <c r="AM37" s="1"/>
  <c r="AL36"/>
  <c r="AK36"/>
  <c r="AJ36"/>
  <c r="AI36"/>
  <c r="AM36" s="1"/>
  <c r="AL35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J9"/>
  <c r="AI9"/>
  <c r="AL9"/>
  <c r="AK9"/>
  <c r="AM21" l="1"/>
  <c r="AM9"/>
</calcChain>
</file>

<file path=xl/sharedStrings.xml><?xml version="1.0" encoding="utf-8"?>
<sst xmlns="http://schemas.openxmlformats.org/spreadsheetml/2006/main" count="1138" uniqueCount="87">
  <si>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</si>
  <si>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</si>
  <si>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</si>
  <si>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</si>
  <si>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</si>
  <si>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</si>
  <si>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</si>
  <si>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</si>
  <si>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</si>
  <si>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</si>
  <si>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</si>
  <si>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</si>
  <si>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</si>
  <si>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</si>
  <si>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</si>
  <si>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</si>
  <si>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</si>
  <si>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</si>
  <si>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</si>
  <si>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</si>
  <si>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</si>
  <si>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</si>
  <si>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</si>
  <si>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</si>
  <si>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</si>
  <si>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</si>
  <si>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</si>
  <si>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</si>
  <si>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</si>
  <si>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</si>
  <si>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</si>
  <si>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</si>
  <si>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</si>
  <si>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</si>
  <si>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</si>
  <si>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</si>
  <si>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</si>
  <si>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</si>
  <si>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</si>
  <si>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</si>
  <si>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</si>
  <si>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</si>
  <si>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</si>
  <si>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</si>
  <si>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</si>
  <si>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</si>
  <si>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</si>
  <si>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</si>
  <si>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</si>
  <si>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</si>
  <si>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</si>
  <si>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</si>
  <si>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</si>
  <si>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</si>
  <si>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</si>
  <si>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</si>
  <si>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</si>
  <si>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</si>
  <si>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</si>
  <si>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</si>
  <si>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</si>
  <si>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</si>
  <si>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</si>
  <si>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</si>
  <si>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</si>
  <si>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</si>
  <si>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</si>
  <si>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</si>
  <si>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</si>
  <si>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</si>
  <si>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</si>
  <si>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</si>
  <si>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</si>
  <si>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</si>
  <si>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</si>
  <si>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</si>
  <si>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</si>
  <si>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</si>
  <si>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G185767</t>
  </si>
  <si>
    <t>RAUSHAN  KUMAR</t>
  </si>
  <si>
    <t>G163905</t>
  </si>
  <si>
    <t>SHUBHAM  UPADHYAY</t>
  </si>
  <si>
    <t>For the Month:- May 2019</t>
  </si>
  <si>
    <t>G187253</t>
  </si>
  <si>
    <t>MANISH  KUMAR</t>
  </si>
  <si>
    <t>G137081</t>
  </si>
  <si>
    <t>DEVENDER  TOMAR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</si>
</sst>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workbookViewId="0"/>
  </sheetViews>
  <sheetFormatPr defaultRowHeight="1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82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9">
        <v>1</v>
      </c>
      <c r="B9" s="20" t="s">
        <v>69</v>
      </c>
      <c r="C9" s="20" t="s">
        <v>72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75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13</v>
      </c>
      <c r="Q9" s="19" t="s">
        <v>75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13</v>
      </c>
      <c r="X9" s="19" t="s">
        <v>75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13</v>
      </c>
      <c r="AE9" s="19" t="s">
        <v>75</v>
      </c>
      <c r="AF9" s="19" t="s">
        <v>13</v>
      </c>
      <c r="AG9" s="19" t="s">
        <v>13</v>
      </c>
      <c r="AH9" s="19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75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75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75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75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>COUNTIF(D10:AH10,"p")</f>
        <v>27</v>
      </c>
      <c r="AJ10" s="15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75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75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75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75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>COUNTIF(D11:AH11,"p")</f>
        <v>27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>
      <c r="A12" s="19">
        <v>4</v>
      </c>
      <c r="B12" s="20" t="s">
        <v>61</v>
      </c>
      <c r="C12" s="20" t="s">
        <v>62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75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75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75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75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>COUNTIF(D12:AH12,"p")</f>
        <v>27</v>
      </c>
      <c r="AJ12" s="15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>
      <c r="A13" s="19">
        <v>5</v>
      </c>
      <c r="B13" s="20" t="s">
        <v>47</v>
      </c>
      <c r="C13" s="20" t="s">
        <v>48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13</v>
      </c>
      <c r="J13" s="19" t="s">
        <v>75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13</v>
      </c>
      <c r="P13" s="19" t="s">
        <v>13</v>
      </c>
      <c r="Q13" s="19" t="s">
        <v>75</v>
      </c>
      <c r="R13" s="19" t="s">
        <v>13</v>
      </c>
      <c r="S13" s="19" t="s">
        <v>13</v>
      </c>
      <c r="T13" s="19" t="s">
        <v>13</v>
      </c>
      <c r="U13" s="19" t="s">
        <v>13</v>
      </c>
      <c r="V13" s="19" t="s">
        <v>13</v>
      </c>
      <c r="W13" s="19" t="s">
        <v>13</v>
      </c>
      <c r="X13" s="19" t="s">
        <v>75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13</v>
      </c>
      <c r="AD13" s="19" t="s">
        <v>13</v>
      </c>
      <c r="AE13" s="19" t="s">
        <v>75</v>
      </c>
      <c r="AF13" s="19" t="s">
        <v>13</v>
      </c>
      <c r="AG13" s="19" t="s">
        <v>13</v>
      </c>
      <c r="AH13" s="19" t="s">
        <v>13</v>
      </c>
      <c r="AI13" s="15">
        <f>COUNTIF(D13:AH13,"p")</f>
        <v>27</v>
      </c>
      <c r="AJ13" s="15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31</v>
      </c>
    </row>
    <row r="14" spans="1:39" ht="15" customHeight="1">
      <c r="A14" s="1">
        <v>6</v>
      </c>
      <c r="B14" s="20" t="s">
        <v>21</v>
      </c>
      <c r="C14" s="20" t="s">
        <v>22</v>
      </c>
      <c r="D14" s="19" t="s">
        <v>13</v>
      </c>
      <c r="E14" s="19" t="s">
        <v>13</v>
      </c>
      <c r="F14" s="19" t="s">
        <v>13</v>
      </c>
      <c r="G14" s="19" t="s">
        <v>75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75</v>
      </c>
      <c r="O14" s="19" t="s">
        <v>13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75</v>
      </c>
      <c r="V14" s="19" t="s">
        <v>13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75</v>
      </c>
      <c r="AC14" s="19" t="s">
        <v>13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>COUNTIF(D14:AH14,"p")</f>
        <v>27</v>
      </c>
      <c r="AJ14" s="15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31</v>
      </c>
    </row>
    <row r="15" spans="1:39">
      <c r="A15" s="19">
        <v>7</v>
      </c>
      <c r="B15" s="20" t="s">
        <v>57</v>
      </c>
      <c r="C15" s="20" t="s">
        <v>58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75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75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75</v>
      </c>
      <c r="W15" s="19" t="s">
        <v>13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75</v>
      </c>
      <c r="AD15" s="19" t="s">
        <v>13</v>
      </c>
      <c r="AE15" s="19" t="s">
        <v>13</v>
      </c>
      <c r="AF15" s="19" t="s">
        <v>13</v>
      </c>
      <c r="AG15" s="19" t="s">
        <v>13</v>
      </c>
      <c r="AH15" s="19" t="s">
        <v>13</v>
      </c>
      <c r="AI15" s="15">
        <f>COUNTIF(D15:AH15,"p")</f>
        <v>27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>
      <c r="A16" s="19">
        <v>8</v>
      </c>
      <c r="B16" s="21" t="s">
        <v>80</v>
      </c>
      <c r="C16" s="21" t="s">
        <v>81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75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75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75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75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>
      <c r="A17" s="1">
        <v>9</v>
      </c>
      <c r="B17" s="20" t="s">
        <v>23</v>
      </c>
      <c r="C17" s="20" t="s">
        <v>24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13</v>
      </c>
      <c r="J17" s="19" t="s">
        <v>75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13</v>
      </c>
      <c r="Q17" s="19" t="s">
        <v>75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13</v>
      </c>
      <c r="X17" s="19" t="s">
        <v>75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13</v>
      </c>
      <c r="AE17" s="19" t="s">
        <v>75</v>
      </c>
      <c r="AF17" s="19" t="s">
        <v>13</v>
      </c>
      <c r="AG17" s="19" t="s">
        <v>13</v>
      </c>
      <c r="AH17" s="19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>
      <c r="A18" s="19">
        <v>10</v>
      </c>
      <c r="B18" s="21" t="s">
        <v>25</v>
      </c>
      <c r="C18" s="21" t="s">
        <v>26</v>
      </c>
      <c r="D18" s="19" t="s">
        <v>13</v>
      </c>
      <c r="E18" s="19" t="s">
        <v>13</v>
      </c>
      <c r="F18" s="19" t="s">
        <v>13</v>
      </c>
      <c r="G18" s="19" t="s">
        <v>75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75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75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75</v>
      </c>
      <c r="AC18" s="19" t="s">
        <v>13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>
      <c r="A19" s="19">
        <v>11</v>
      </c>
      <c r="B19" s="20" t="s">
        <v>63</v>
      </c>
      <c r="C19" s="20" t="s">
        <v>64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75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75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75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75</v>
      </c>
      <c r="AD19" s="19" t="s">
        <v>13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>COUNTIF(D19:AH19,"p")</f>
        <v>27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</row>
    <row r="20" spans="1:39">
      <c r="A20" s="1">
        <v>12</v>
      </c>
      <c r="B20" s="20" t="s">
        <v>27</v>
      </c>
      <c r="C20" s="20" t="s">
        <v>28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75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75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75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75</v>
      </c>
      <c r="AE20" s="19" t="s">
        <v>13</v>
      </c>
      <c r="AF20" s="19" t="s">
        <v>13</v>
      </c>
      <c r="AG20" s="19" t="s">
        <v>13</v>
      </c>
      <c r="AH20" s="19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>
      <c r="A21" s="19">
        <v>13</v>
      </c>
      <c r="B21" s="20" t="s">
        <v>29</v>
      </c>
      <c r="C21" s="20" t="s">
        <v>30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13</v>
      </c>
      <c r="J21" s="19" t="s">
        <v>75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13</v>
      </c>
      <c r="Q21" s="19" t="s">
        <v>75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13</v>
      </c>
      <c r="W21" s="19" t="s">
        <v>15</v>
      </c>
      <c r="X21" s="19" t="s">
        <v>15</v>
      </c>
      <c r="Y21" s="19" t="s">
        <v>15</v>
      </c>
      <c r="Z21" s="19" t="s">
        <v>15</v>
      </c>
      <c r="AA21" s="19" t="s">
        <v>15</v>
      </c>
      <c r="AB21" s="19" t="s">
        <v>15</v>
      </c>
      <c r="AC21" s="19" t="s">
        <v>15</v>
      </c>
      <c r="AD21" s="19" t="s">
        <v>15</v>
      </c>
      <c r="AE21" s="19" t="s">
        <v>15</v>
      </c>
      <c r="AF21" s="19" t="s">
        <v>15</v>
      </c>
      <c r="AG21" s="19" t="s">
        <v>15</v>
      </c>
      <c r="AH21" s="19" t="s">
        <v>15</v>
      </c>
      <c r="AI21" s="15">
        <f>COUNTIF(D21:AH21,"p")</f>
        <v>17</v>
      </c>
      <c r="AJ21" s="15">
        <f>COUNTIF(D21:AH21,"wo")</f>
        <v>2</v>
      </c>
      <c r="AK21" s="16">
        <f>COUNTIF(D21:AE21,"CL")</f>
        <v>0</v>
      </c>
      <c r="AL21" s="16">
        <f>COUNTIF(D21:AE21,"PL")</f>
        <v>0</v>
      </c>
      <c r="AM21" s="16">
        <f>SUM(AI21:AL21)</f>
        <v>19</v>
      </c>
    </row>
    <row r="22" spans="1:39">
      <c r="A22" s="19">
        <v>14</v>
      </c>
      <c r="B22" s="21" t="s">
        <v>31</v>
      </c>
      <c r="C22" s="21" t="s">
        <v>32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13</v>
      </c>
      <c r="J22" s="19" t="s">
        <v>75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13</v>
      </c>
      <c r="Q22" s="19" t="s">
        <v>75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13</v>
      </c>
      <c r="W22" s="19" t="s">
        <v>13</v>
      </c>
      <c r="X22" s="19" t="s">
        <v>75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13</v>
      </c>
      <c r="AE22" s="19" t="s">
        <v>75</v>
      </c>
      <c r="AF22" s="19" t="s">
        <v>13</v>
      </c>
      <c r="AG22" s="19" t="s">
        <v>13</v>
      </c>
      <c r="AH22" s="19" t="s">
        <v>13</v>
      </c>
      <c r="AI22" s="15">
        <f>COUNTIF(D22:AH22,"p")</f>
        <v>27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>
      <c r="A23" s="1">
        <v>15</v>
      </c>
      <c r="B23" s="21" t="s">
        <v>33</v>
      </c>
      <c r="C23" s="21" t="s">
        <v>34</v>
      </c>
      <c r="D23" s="19" t="s">
        <v>13</v>
      </c>
      <c r="E23" s="19" t="s">
        <v>13</v>
      </c>
      <c r="F23" s="19" t="s">
        <v>13</v>
      </c>
      <c r="G23" s="19" t="s">
        <v>75</v>
      </c>
      <c r="H23" s="19" t="s">
        <v>13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75</v>
      </c>
      <c r="O23" s="19" t="s">
        <v>13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75</v>
      </c>
      <c r="V23" s="19" t="s">
        <v>13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75</v>
      </c>
      <c r="AC23" s="19" t="s">
        <v>13</v>
      </c>
      <c r="AD23" s="19" t="s">
        <v>13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>
      <c r="A24" s="19">
        <v>16</v>
      </c>
      <c r="B24" s="21" t="s">
        <v>35</v>
      </c>
      <c r="C24" s="21" t="s">
        <v>36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75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75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75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75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5">
        <f>COUNTIF(D24:AH24,"p")</f>
        <v>27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>
      <c r="A25" s="19">
        <v>17</v>
      </c>
      <c r="B25" s="21" t="s">
        <v>37</v>
      </c>
      <c r="C25" s="21" t="s">
        <v>38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75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75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75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75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>COUNTIF(D25:AH25,"p")</f>
        <v>27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>
      <c r="A26" s="1">
        <v>18</v>
      </c>
      <c r="B26" s="20" t="s">
        <v>39</v>
      </c>
      <c r="C26" s="20" t="s">
        <v>40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13</v>
      </c>
      <c r="J26" s="19" t="s">
        <v>75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13</v>
      </c>
      <c r="Q26" s="19" t="s">
        <v>75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13</v>
      </c>
      <c r="X26" s="19" t="s">
        <v>75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13</v>
      </c>
      <c r="AD26" s="19" t="s">
        <v>13</v>
      </c>
      <c r="AE26" s="19" t="s">
        <v>75</v>
      </c>
      <c r="AF26" s="19" t="s">
        <v>13</v>
      </c>
      <c r="AG26" s="19" t="s">
        <v>13</v>
      </c>
      <c r="AH26" s="19" t="s">
        <v>13</v>
      </c>
      <c r="AI26" s="15">
        <f>COUNTIF(D26:AH26,"p")</f>
        <v>27</v>
      </c>
      <c r="AJ26" s="15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>
      <c r="A27" s="19">
        <v>19</v>
      </c>
      <c r="B27" s="20" t="s">
        <v>41</v>
      </c>
      <c r="C27" s="20" t="s">
        <v>42</v>
      </c>
      <c r="D27" s="19" t="s">
        <v>13</v>
      </c>
      <c r="E27" s="19" t="s">
        <v>13</v>
      </c>
      <c r="F27" s="19" t="s">
        <v>13</v>
      </c>
      <c r="G27" s="19" t="s">
        <v>75</v>
      </c>
      <c r="H27" s="19" t="s">
        <v>13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75</v>
      </c>
      <c r="O27" s="19" t="s">
        <v>13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75</v>
      </c>
      <c r="V27" s="19" t="s">
        <v>13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75</v>
      </c>
      <c r="AC27" s="19" t="s">
        <v>13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>COUNTIF(D27:AH27,"p")</f>
        <v>27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>
      <c r="A28" s="19">
        <v>20</v>
      </c>
      <c r="B28" s="20" t="s">
        <v>43</v>
      </c>
      <c r="C28" s="20" t="s">
        <v>44</v>
      </c>
      <c r="D28" s="19" t="s">
        <v>13</v>
      </c>
      <c r="E28" s="19" t="s">
        <v>13</v>
      </c>
      <c r="F28" s="19" t="s">
        <v>13</v>
      </c>
      <c r="G28" s="19" t="s">
        <v>75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75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75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75</v>
      </c>
      <c r="AC28" s="19" t="s">
        <v>13</v>
      </c>
      <c r="AD28" s="19" t="s">
        <v>13</v>
      </c>
      <c r="AE28" s="19" t="s">
        <v>13</v>
      </c>
      <c r="AF28" s="19" t="s">
        <v>13</v>
      </c>
      <c r="AG28" s="19" t="s">
        <v>15</v>
      </c>
      <c r="AH28" s="19" t="s">
        <v>13</v>
      </c>
      <c r="AI28" s="15">
        <f>COUNTIF(D28:AH28,"p")</f>
        <v>26</v>
      </c>
      <c r="AJ28" s="15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30</v>
      </c>
    </row>
    <row r="29" spans="1:39">
      <c r="A29" s="1">
        <v>21</v>
      </c>
      <c r="B29" s="20" t="s">
        <v>45</v>
      </c>
      <c r="C29" s="20" t="s">
        <v>46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75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75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75</v>
      </c>
      <c r="W29" s="19" t="s">
        <v>13</v>
      </c>
      <c r="X29" s="19" t="s">
        <v>13</v>
      </c>
      <c r="Y29" s="19" t="s">
        <v>13</v>
      </c>
      <c r="Z29" s="19" t="s">
        <v>15</v>
      </c>
      <c r="AA29" s="19" t="s">
        <v>13</v>
      </c>
      <c r="AB29" s="19" t="s">
        <v>13</v>
      </c>
      <c r="AC29" s="19" t="s">
        <v>75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>COUNTIF(D29:AH29,"p")</f>
        <v>26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30</v>
      </c>
    </row>
    <row r="30" spans="1:39">
      <c r="A30" s="19">
        <v>22</v>
      </c>
      <c r="B30" s="20" t="s">
        <v>49</v>
      </c>
      <c r="C30" s="20" t="s">
        <v>50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75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75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75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75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>COUNTIF(D30:AH30,"p")</f>
        <v>27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31</v>
      </c>
    </row>
    <row r="31" spans="1:39">
      <c r="A31" s="19">
        <v>23</v>
      </c>
      <c r="B31" s="20" t="s">
        <v>51</v>
      </c>
      <c r="C31" s="20" t="s">
        <v>52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75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75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75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75</v>
      </c>
      <c r="AE31" s="19" t="s">
        <v>13</v>
      </c>
      <c r="AF31" s="19" t="s">
        <v>13</v>
      </c>
      <c r="AG31" s="19" t="s">
        <v>13</v>
      </c>
      <c r="AH31" s="19" t="s">
        <v>13</v>
      </c>
      <c r="AI31" s="15">
        <f>COUNTIF(D31:AH31,"p")</f>
        <v>27</v>
      </c>
      <c r="AJ31" s="15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31</v>
      </c>
    </row>
    <row r="32" spans="1:39">
      <c r="A32" s="1">
        <v>24</v>
      </c>
      <c r="B32" s="20" t="s">
        <v>53</v>
      </c>
      <c r="C32" s="20" t="s">
        <v>54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13</v>
      </c>
      <c r="J32" s="19" t="s">
        <v>75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13</v>
      </c>
      <c r="Q32" s="19" t="s">
        <v>75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13</v>
      </c>
      <c r="X32" s="19" t="s">
        <v>75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13</v>
      </c>
      <c r="AE32" s="19" t="s">
        <v>75</v>
      </c>
      <c r="AF32" s="19" t="s">
        <v>13</v>
      </c>
      <c r="AG32" s="19" t="s">
        <v>13</v>
      </c>
      <c r="AH32" s="19" t="s">
        <v>13</v>
      </c>
      <c r="AI32" s="15">
        <f>COUNTIF(D32:AH32,"p")</f>
        <v>27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31</v>
      </c>
    </row>
    <row r="33" spans="1:39">
      <c r="A33" s="19">
        <v>25</v>
      </c>
      <c r="B33" s="20" t="s">
        <v>55</v>
      </c>
      <c r="C33" s="20" t="s">
        <v>56</v>
      </c>
      <c r="D33" s="19" t="s">
        <v>13</v>
      </c>
      <c r="E33" s="19" t="s">
        <v>13</v>
      </c>
      <c r="F33" s="19" t="s">
        <v>13</v>
      </c>
      <c r="G33" s="19" t="s">
        <v>75</v>
      </c>
      <c r="H33" s="19" t="s">
        <v>13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75</v>
      </c>
      <c r="O33" s="19" t="s">
        <v>13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75</v>
      </c>
      <c r="V33" s="19" t="s">
        <v>13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75</v>
      </c>
      <c r="AC33" s="19" t="s">
        <v>13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>COUNTIF(D33:AH33,"p")</f>
        <v>27</v>
      </c>
      <c r="AJ33" s="15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31</v>
      </c>
    </row>
    <row r="34" spans="1:39">
      <c r="A34" s="1">
        <v>26</v>
      </c>
      <c r="B34" s="20" t="s">
        <v>78</v>
      </c>
      <c r="C34" s="20" t="s">
        <v>79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75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75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75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75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>COUNTIF(D34:AH34,"p")</f>
        <v>27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31</v>
      </c>
    </row>
    <row r="35" spans="1:39">
      <c r="A35" s="19">
        <v>27</v>
      </c>
      <c r="B35" s="20" t="s">
        <v>83</v>
      </c>
      <c r="C35" s="20" t="s">
        <v>84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13</v>
      </c>
      <c r="J35" s="19" t="s">
        <v>75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13</v>
      </c>
      <c r="Q35" s="19" t="s">
        <v>75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13</v>
      </c>
      <c r="X35" s="19" t="s">
        <v>75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13</v>
      </c>
      <c r="AD35" s="19" t="s">
        <v>15</v>
      </c>
      <c r="AE35" s="19" t="s">
        <v>15</v>
      </c>
      <c r="AF35" s="19" t="s">
        <v>15</v>
      </c>
      <c r="AG35" s="19" t="s">
        <v>15</v>
      </c>
      <c r="AH35" s="19" t="s">
        <v>15</v>
      </c>
      <c r="AI35" s="15">
        <f>COUNTIF(D35:AH35,"p")</f>
        <v>23</v>
      </c>
      <c r="AJ35" s="15">
        <f>COUNTIF(D35:AH35,"wo")</f>
        <v>3</v>
      </c>
      <c r="AK35" s="16">
        <f>COUNTIF(D35:AE35,"CL")</f>
        <v>0</v>
      </c>
      <c r="AL35" s="16">
        <f>COUNTIF(D35:AE35,"PL")</f>
        <v>0</v>
      </c>
      <c r="AM35" s="16">
        <f>SUM(AI35:AL35)</f>
        <v>26</v>
      </c>
    </row>
    <row r="36" spans="1:39">
      <c r="A36" s="19">
        <v>28</v>
      </c>
      <c r="B36" s="20" t="s">
        <v>70</v>
      </c>
      <c r="C36" s="20" t="s">
        <v>73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75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75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75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75</v>
      </c>
      <c r="AE36" s="19" t="s">
        <v>13</v>
      </c>
      <c r="AF36" s="19" t="s">
        <v>13</v>
      </c>
      <c r="AG36" s="19" t="s">
        <v>13</v>
      </c>
      <c r="AH36" s="19" t="s">
        <v>13</v>
      </c>
      <c r="AI36" s="15">
        <f>COUNTIF(D36:AH36,"p")</f>
        <v>27</v>
      </c>
      <c r="AJ36" s="15">
        <f>COUNTIF(D36:AH36,"wo")</f>
        <v>4</v>
      </c>
      <c r="AK36" s="16">
        <f>COUNTIF(D36:AE36,"CL")</f>
        <v>0</v>
      </c>
      <c r="AL36" s="16">
        <f>COUNTIF(D36:AE36,"PL")</f>
        <v>0</v>
      </c>
      <c r="AM36" s="16">
        <f>SUM(AI36:AL36)</f>
        <v>31</v>
      </c>
    </row>
    <row r="37" spans="1:39">
      <c r="A37" s="1">
        <v>29</v>
      </c>
      <c r="B37" s="20" t="s">
        <v>59</v>
      </c>
      <c r="C37" s="20" t="s">
        <v>60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75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75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75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15</v>
      </c>
      <c r="AD37" s="19" t="s">
        <v>15</v>
      </c>
      <c r="AE37" s="19" t="s">
        <v>15</v>
      </c>
      <c r="AF37" s="19" t="s">
        <v>15</v>
      </c>
      <c r="AG37" s="19" t="s">
        <v>15</v>
      </c>
      <c r="AH37" s="19" t="s">
        <v>15</v>
      </c>
      <c r="AI37" s="15">
        <f>COUNTIF(D37:AH37,"p")</f>
        <v>22</v>
      </c>
      <c r="AJ37" s="15">
        <f>COUNTIF(D37:AH37,"wo")</f>
        <v>3</v>
      </c>
      <c r="AK37" s="16">
        <f>COUNTIF(D37:AE37,"CL")</f>
        <v>0</v>
      </c>
      <c r="AL37" s="16">
        <f>COUNTIF(D37:AE37,"PL")</f>
        <v>0</v>
      </c>
      <c r="AM37" s="16">
        <f>SUM(AI37:AL37)</f>
        <v>25</v>
      </c>
    </row>
    <row r="38" spans="1:39">
      <c r="A38" s="19">
        <v>30</v>
      </c>
      <c r="B38" s="20" t="s">
        <v>85</v>
      </c>
      <c r="C38" t="s">
        <v>86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75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75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13</v>
      </c>
      <c r="W38" s="19" t="s">
        <v>75</v>
      </c>
      <c r="X38" s="19" t="s">
        <v>13</v>
      </c>
      <c r="Y38" s="19" t="s">
        <v>15</v>
      </c>
      <c r="Z38" s="19" t="s">
        <v>13</v>
      </c>
      <c r="AA38" s="19" t="s">
        <v>13</v>
      </c>
      <c r="AB38" s="19" t="s">
        <v>13</v>
      </c>
      <c r="AC38" s="19" t="s">
        <v>13</v>
      </c>
      <c r="AD38" s="19" t="s">
        <v>75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>COUNTIF(D38:AH38,"p")</f>
        <v>26</v>
      </c>
      <c r="AJ38" s="15">
        <f>COUNTIF(D38:AH38,"wo")</f>
        <v>4</v>
      </c>
      <c r="AK38" s="16">
        <f>COUNTIF(D38:AE38,"CL")</f>
        <v>0</v>
      </c>
      <c r="AL38" s="16">
        <f>COUNTIF(D38:AE38,"PL")</f>
        <v>0</v>
      </c>
      <c r="AM38" s="16">
        <f>SUM(AI38:AL38)</f>
        <v>30</v>
      </c>
    </row>
    <row r="39" spans="1:39">
      <c r="A39" s="1">
        <v>31</v>
      </c>
      <c r="B39" s="20" t="s">
        <v>71</v>
      </c>
      <c r="C39" t="s">
        <v>74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75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75</v>
      </c>
      <c r="P39" s="19" t="s">
        <v>13</v>
      </c>
      <c r="Q39" s="19" t="s">
        <v>13</v>
      </c>
      <c r="R39" s="19" t="s">
        <v>15</v>
      </c>
      <c r="S39" s="19" t="s">
        <v>15</v>
      </c>
      <c r="T39" s="19" t="s">
        <v>15</v>
      </c>
      <c r="U39" s="19" t="s">
        <v>15</v>
      </c>
      <c r="V39" s="19" t="s">
        <v>15</v>
      </c>
      <c r="W39" s="19" t="s">
        <v>13</v>
      </c>
      <c r="X39" s="19" t="s">
        <v>15</v>
      </c>
      <c r="Y39" s="19" t="s">
        <v>15</v>
      </c>
      <c r="Z39" s="19" t="s">
        <v>13</v>
      </c>
      <c r="AA39" s="19" t="s">
        <v>15</v>
      </c>
      <c r="AB39" s="19" t="s">
        <v>13</v>
      </c>
      <c r="AC39" s="19" t="s">
        <v>75</v>
      </c>
      <c r="AD39" s="19" t="s">
        <v>13</v>
      </c>
      <c r="AE39" s="19" t="s">
        <v>13</v>
      </c>
      <c r="AF39" s="19" t="s">
        <v>15</v>
      </c>
      <c r="AG39" s="19" t="s">
        <v>13</v>
      </c>
      <c r="AH39" s="19" t="s">
        <v>13</v>
      </c>
      <c r="AI39" s="15">
        <f>COUNTIF(D39:AH39,"p")</f>
        <v>19</v>
      </c>
      <c r="AJ39" s="15">
        <f>COUNTIF(D39:AH39,"wo")</f>
        <v>3</v>
      </c>
      <c r="AK39" s="16">
        <f>COUNTIF(D39:AE39,"CL")</f>
        <v>0</v>
      </c>
      <c r="AL39" s="16">
        <f>COUNTIF(D39:AE39,"PL")</f>
        <v>0</v>
      </c>
      <c r="AM39" s="16">
        <f>SUM(AI39:AL39)</f>
        <v>22</v>
      </c>
    </row>
    <row r="40" spans="1:39">
      <c r="A40" s="19">
        <v>32</v>
      </c>
      <c r="B40" s="20" t="s">
        <v>65</v>
      </c>
      <c r="C40" t="s">
        <v>66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75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75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13</v>
      </c>
      <c r="W40" s="19" t="s">
        <v>13</v>
      </c>
      <c r="X40" s="19" t="s">
        <v>75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13</v>
      </c>
      <c r="AE40" s="19" t="s">
        <v>75</v>
      </c>
      <c r="AF40" s="19" t="s">
        <v>13</v>
      </c>
      <c r="AG40" s="19" t="s">
        <v>13</v>
      </c>
      <c r="AH40" s="19" t="s">
        <v>13</v>
      </c>
      <c r="AI40" s="15">
        <f>COUNTIF(D40:AH40,"p")</f>
        <v>27</v>
      </c>
      <c r="AJ40" s="15">
        <f>COUNTIF(D40:AH40,"wo")</f>
        <v>4</v>
      </c>
      <c r="AK40" s="16">
        <f>COUNTIF(D40:AE40,"CL")</f>
        <v>0</v>
      </c>
      <c r="AL40" s="16">
        <f>COUNTIF(D40:AE40,"PL")</f>
        <v>0</v>
      </c>
      <c r="AM40" s="16">
        <f>SUM(AI40:AL40)</f>
        <v>31</v>
      </c>
    </row>
    <row r="41" spans="1:39">
      <c r="A41" s="1">
        <v>33</v>
      </c>
      <c r="B41" t="s">
        <v>67</v>
      </c>
      <c r="C41" t="s">
        <v>68</v>
      </c>
      <c r="D41" s="19" t="s">
        <v>13</v>
      </c>
      <c r="E41" s="19" t="s">
        <v>13</v>
      </c>
      <c r="F41" s="19" t="s">
        <v>13</v>
      </c>
      <c r="G41" s="19" t="s">
        <v>75</v>
      </c>
      <c r="H41" s="19" t="s">
        <v>13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75</v>
      </c>
      <c r="O41" s="19" t="s">
        <v>13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75</v>
      </c>
      <c r="V41" s="19" t="s">
        <v>13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75</v>
      </c>
      <c r="AC41" s="19" t="s">
        <v>13</v>
      </c>
      <c r="AD41" s="19" t="s">
        <v>13</v>
      </c>
      <c r="AE41" s="19" t="s">
        <v>13</v>
      </c>
      <c r="AF41" s="19" t="s">
        <v>13</v>
      </c>
      <c r="AG41" s="19" t="s">
        <v>13</v>
      </c>
      <c r="AH41" s="19" t="s">
        <v>13</v>
      </c>
      <c r="AI41" s="15">
        <f>COUNTIF(D41:AH41,"p")</f>
        <v>27</v>
      </c>
      <c r="AJ41" s="15">
        <f>COUNTIF(D41:AH41,"wo")</f>
        <v>4</v>
      </c>
      <c r="AK41" s="16">
        <f>COUNTIF(D41:AE41,"CL")</f>
        <v>0</v>
      </c>
      <c r="AL41" s="16">
        <f>COUNTIF(D41:AE41,"PL")</f>
        <v>0</v>
      </c>
      <c r="AM41" s="16">
        <f>SUM(AI41:AL41)</f>
        <v>31</v>
      </c>
    </row>
    <row r="42" spans="1:39">
      <c r="A42" s="19">
        <v>34</v>
      </c>
      <c r="B42" t="s">
        <v>76</v>
      </c>
      <c r="C42" t="s">
        <v>77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75</v>
      </c>
      <c r="I42" s="19" t="s">
        <v>13</v>
      </c>
      <c r="J42" s="19" t="s">
        <v>13</v>
      </c>
      <c r="K42" s="19" t="s">
        <v>13</v>
      </c>
      <c r="L42" s="19" t="s">
        <v>13</v>
      </c>
      <c r="M42" s="19" t="s">
        <v>13</v>
      </c>
      <c r="N42" s="19" t="s">
        <v>13</v>
      </c>
      <c r="O42" s="19" t="s">
        <v>75</v>
      </c>
      <c r="P42" s="19" t="s">
        <v>13</v>
      </c>
      <c r="Q42" s="19" t="s">
        <v>13</v>
      </c>
      <c r="R42" s="19" t="s">
        <v>13</v>
      </c>
      <c r="S42" s="19" t="s">
        <v>13</v>
      </c>
      <c r="T42" s="19" t="s">
        <v>13</v>
      </c>
      <c r="U42" s="19" t="s">
        <v>13</v>
      </c>
      <c r="V42" s="19" t="s">
        <v>75</v>
      </c>
      <c r="W42" s="19" t="s">
        <v>13</v>
      </c>
      <c r="X42" s="19" t="s">
        <v>13</v>
      </c>
      <c r="Y42" s="19" t="s">
        <v>13</v>
      </c>
      <c r="Z42" s="19" t="s">
        <v>13</v>
      </c>
      <c r="AA42" s="19" t="s">
        <v>13</v>
      </c>
      <c r="AB42" s="19" t="s">
        <v>13</v>
      </c>
      <c r="AC42" s="19" t="s">
        <v>75</v>
      </c>
      <c r="AD42" s="19" t="s">
        <v>13</v>
      </c>
      <c r="AE42" s="19" t="s">
        <v>13</v>
      </c>
      <c r="AF42" s="19" t="s">
        <v>13</v>
      </c>
      <c r="AG42" s="19" t="s">
        <v>13</v>
      </c>
      <c r="AH42" s="19" t="s">
        <v>13</v>
      </c>
      <c r="AI42" s="15">
        <f>COUNTIF(D42:AH42,"p")</f>
        <v>27</v>
      </c>
      <c r="AJ42" s="15">
        <f>COUNTIF(D42:AH42,"wo")</f>
        <v>4</v>
      </c>
      <c r="AK42" s="16">
        <f>COUNTIF(D42:AE42,"CL")</f>
        <v>0</v>
      </c>
      <c r="AL42" s="16">
        <f>COUNTIF(D42:AE42,"PL")</f>
        <v>0</v>
      </c>
      <c r="AM42" s="16">
        <f>SUM(AI42:AL42)</f>
        <v>31</v>
      </c>
    </row>
  </sheetData>
  <sortState ref="A9:AM42">
    <sortCondition ref="A9:A42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2019-06-20T10:50:17Z</dcterms:modified>
</cp:coreProperties>
</file>