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Roll'!$A$8:$AM$26</definedName>
    <definedName name="_xlnm.Print_Area" localSheetId="0">'Muster Roll'!$A$1:$AM$31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43" i="5"/>
  <c r="AK43"/>
  <c r="AJ43"/>
  <c r="AI43"/>
  <c r="AM43" s="1"/>
  <c r="AL42"/>
  <c r="AK42"/>
  <c r="AJ42"/>
  <c r="AI42"/>
  <c r="AM42" s="1"/>
  <c r="AL41"/>
  <c r="AK41"/>
  <c r="AJ41"/>
  <c r="AI41"/>
  <c r="AM41" s="1"/>
  <c r="AL40"/>
  <c r="AK40"/>
  <c r="AJ40"/>
  <c r="AI40"/>
  <c r="AM40" s="1"/>
  <c r="AL39"/>
  <c r="AK39"/>
  <c r="AJ39"/>
  <c r="AI39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J9"/>
  <c r="AI9"/>
  <c r="AL9"/>
  <c r="AK9"/>
  <c r="AM39" l="1"/>
  <c r="AM9"/>
</calcChain>
</file>

<file path=xl/sharedStrings.xml><?xml version="1.0" encoding="utf-8"?>
<sst xmlns="http://schemas.openxmlformats.org/spreadsheetml/2006/main" count="1171" uniqueCount="87">
  <si>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</si>
  <si>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</si>
  <si>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</si>
  <si>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</si>
  <si>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</si>
  <si>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</si>
  <si>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</si>
  <si>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</si>
  <si>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</si>
  <si>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</si>
  <si>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</si>
  <si>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</si>
  <si>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</si>
  <si>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</si>
  <si>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</si>
  <si>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</si>
  <si>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</si>
  <si>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</si>
  <si>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</si>
  <si>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</si>
  <si>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</si>
  <si>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</si>
  <si>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</si>
  <si>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</si>
  <si>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</si>
  <si>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</si>
  <si>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</si>
  <si>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</si>
  <si>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</si>
  <si>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</si>
  <si>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</si>
  <si>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</si>
  <si>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</si>
  <si>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</si>
  <si>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</si>
  <si>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</si>
  <si>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</si>
  <si>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</si>
  <si>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</si>
  <si>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</si>
  <si>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</si>
  <si>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</si>
  <si>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</si>
  <si>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</si>
  <si>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</si>
  <si>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</si>
  <si>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</si>
  <si>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</si>
  <si>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</si>
  <si>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</si>
  <si>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</si>
  <si>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</si>
  <si>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</si>
  <si>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</si>
  <si>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</si>
  <si>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</si>
  <si>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G009105</t>
  </si>
  <si>
    <t>G034609</t>
  </si>
  <si>
    <t>G135780</t>
  </si>
  <si>
    <t>G193594</t>
  </si>
  <si>
    <t>G193609</t>
  </si>
  <si>
    <t>G194028</t>
  </si>
  <si>
    <t>JAI KRISHAN GIRI</t>
  </si>
  <si>
    <t>CHITARANJAN  KUMAR</t>
  </si>
  <si>
    <t>CHANDRA  PRAKASH</t>
  </si>
  <si>
    <t>MOHIT  KUMAR</t>
  </si>
  <si>
    <t>SURENDRA  KUMAR</t>
  </si>
  <si>
    <t>SURAJ PRATAP SINGH</t>
  </si>
  <si>
    <t>For the Month:- May 2019</t>
  </si>
  <si>
    <t>G043624</t>
  </si>
  <si>
    <t>ONKAR  SINGH</t>
  </si>
  <si>
    <t>G095838</t>
  </si>
  <si>
    <t>SORABH  KASHYAP</t>
  </si>
  <si>
    <t>G105283</t>
  </si>
  <si>
    <t>DHIRAJ  KUMAR</t>
  </si>
  <si>
    <t>G132196</t>
  </si>
  <si>
    <t>JASBIR  SINGH</t>
  </si>
  <si>
    <t>G190110</t>
  </si>
  <si>
    <t>BRAJESH  KUMAR</t>
  </si>
  <si>
    <t>G192027</t>
  </si>
  <si>
    <t>PARVEZ  KHAN</t>
  </si>
  <si>
    <t>G194091</t>
  </si>
  <si>
    <t>RAHUL  RAI</t>
  </si>
  <si>
    <t>G194639</t>
  </si>
  <si>
    <t>ANUJ  YADAV</t>
  </si>
  <si>
    <t>G201653</t>
  </si>
  <si>
    <t>SANTOSH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</si>
</sst>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3"/>
  <sheetViews>
    <sheetView tabSelected="1" topLeftCell="A22" workbookViewId="0">
      <selection activeCell="A8" sqref="A8"/>
    </sheetView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>
      <c r="A5" s="4" t="s">
        <v>39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56</v>
      </c>
      <c r="C9" s="19" t="s">
        <v>62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46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46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46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46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>
      <c r="A10" s="1">
        <v>2</v>
      </c>
      <c r="B10" s="19" t="s">
        <v>57</v>
      </c>
      <c r="C10" s="19" t="s">
        <v>63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46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46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46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20</v>
      </c>
      <c r="AC10" s="20" t="s">
        <v>20</v>
      </c>
      <c r="AD10" s="20" t="s">
        <v>20</v>
      </c>
      <c r="AE10" s="20" t="s">
        <v>20</v>
      </c>
      <c r="AF10" s="20" t="s">
        <v>20</v>
      </c>
      <c r="AG10" s="20" t="s">
        <v>20</v>
      </c>
      <c r="AH10" s="20" t="s">
        <v>20</v>
      </c>
      <c r="AI10" s="15">
        <f>COUNTIF(D10:AH10,"p")</f>
        <v>21</v>
      </c>
      <c r="AJ10" s="15">
        <f>COUNTIF(D10:AH10,"wo")</f>
        <v>3</v>
      </c>
      <c r="AK10" s="16">
        <f>COUNTIF(D10:AE10,"CL")</f>
        <v>0</v>
      </c>
      <c r="AL10" s="16">
        <f>COUNTIF(D10:AE10,"PL")</f>
        <v>0</v>
      </c>
      <c r="AM10" s="16">
        <f>SUM(AI10:AL10)</f>
        <v>24</v>
      </c>
    </row>
    <row r="11" spans="1:39" ht="15" customHeight="1">
      <c r="A11" s="1">
        <v>3</v>
      </c>
      <c r="B11" s="19" t="s">
        <v>69</v>
      </c>
      <c r="C11" s="19" t="s">
        <v>70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46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46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46</v>
      </c>
      <c r="X11" s="20" t="s">
        <v>13</v>
      </c>
      <c r="Y11" s="20" t="s">
        <v>13</v>
      </c>
      <c r="Z11" s="20" t="s">
        <v>20</v>
      </c>
      <c r="AA11" s="20" t="s">
        <v>13</v>
      </c>
      <c r="AB11" s="20" t="s">
        <v>20</v>
      </c>
      <c r="AC11" s="20" t="s">
        <v>13</v>
      </c>
      <c r="AD11" s="20" t="s">
        <v>46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25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29</v>
      </c>
    </row>
    <row r="12" spans="1:39" ht="15" customHeight="1">
      <c r="A12" s="1">
        <v>4</v>
      </c>
      <c r="B12" s="19" t="s">
        <v>71</v>
      </c>
      <c r="C12" s="19" t="s">
        <v>72</v>
      </c>
      <c r="D12" s="20" t="s">
        <v>20</v>
      </c>
      <c r="E12" s="20" t="s">
        <v>20</v>
      </c>
      <c r="F12" s="20" t="s">
        <v>20</v>
      </c>
      <c r="G12" s="20" t="s">
        <v>20</v>
      </c>
      <c r="H12" s="20" t="s">
        <v>20</v>
      </c>
      <c r="I12" s="20" t="s">
        <v>20</v>
      </c>
      <c r="J12" s="20" t="s">
        <v>20</v>
      </c>
      <c r="K12" s="20" t="s">
        <v>20</v>
      </c>
      <c r="L12" s="20" t="s">
        <v>20</v>
      </c>
      <c r="M12" s="20" t="s">
        <v>20</v>
      </c>
      <c r="N12" s="20" t="s">
        <v>20</v>
      </c>
      <c r="O12" s="20" t="s">
        <v>20</v>
      </c>
      <c r="P12" s="20" t="s">
        <v>20</v>
      </c>
      <c r="Q12" s="20" t="s">
        <v>20</v>
      </c>
      <c r="R12" s="20" t="s">
        <v>20</v>
      </c>
      <c r="S12" s="20" t="s">
        <v>20</v>
      </c>
      <c r="T12" s="20" t="s">
        <v>20</v>
      </c>
      <c r="U12" s="20" t="s">
        <v>20</v>
      </c>
      <c r="V12" s="20" t="s">
        <v>20</v>
      </c>
      <c r="W12" s="20" t="s">
        <v>20</v>
      </c>
      <c r="X12" s="20" t="s">
        <v>20</v>
      </c>
      <c r="Y12" s="20" t="s">
        <v>20</v>
      </c>
      <c r="Z12" s="20" t="s">
        <v>13</v>
      </c>
      <c r="AA12" s="20" t="s">
        <v>13</v>
      </c>
      <c r="AB12" s="20" t="s">
        <v>46</v>
      </c>
      <c r="AC12" s="20" t="s">
        <v>13</v>
      </c>
      <c r="AD12" s="20" t="s">
        <v>13</v>
      </c>
      <c r="AE12" s="20" t="s">
        <v>13</v>
      </c>
      <c r="AF12" s="20" t="s">
        <v>20</v>
      </c>
      <c r="AG12" s="20" t="s">
        <v>13</v>
      </c>
      <c r="AH12" s="20" t="s">
        <v>13</v>
      </c>
      <c r="AI12" s="15">
        <f>COUNTIF(D12:AH12,"p")</f>
        <v>7</v>
      </c>
      <c r="AJ12" s="15">
        <f>COUNTIF(D12:AH12,"wo")</f>
        <v>1</v>
      </c>
      <c r="AK12" s="16">
        <f>COUNTIF(D12:AE12,"CL")</f>
        <v>0</v>
      </c>
      <c r="AL12" s="16">
        <f>COUNTIF(D12:AE12,"PL")</f>
        <v>0</v>
      </c>
      <c r="AM12" s="16">
        <f>SUM(AI12:AL12)</f>
        <v>8</v>
      </c>
    </row>
    <row r="13" spans="1:39" ht="15" customHeight="1">
      <c r="A13" s="1">
        <v>5</v>
      </c>
      <c r="B13" s="19" t="s">
        <v>47</v>
      </c>
      <c r="C13" s="19" t="s">
        <v>17</v>
      </c>
      <c r="D13" s="20" t="s">
        <v>20</v>
      </c>
      <c r="E13" s="20" t="s">
        <v>20</v>
      </c>
      <c r="F13" s="20" t="s">
        <v>20</v>
      </c>
      <c r="G13" s="20" t="s">
        <v>20</v>
      </c>
      <c r="H13" s="20" t="s">
        <v>20</v>
      </c>
      <c r="I13" s="20" t="s">
        <v>20</v>
      </c>
      <c r="J13" s="20" t="s">
        <v>13</v>
      </c>
      <c r="K13" s="20" t="s">
        <v>13</v>
      </c>
      <c r="L13" s="20" t="s">
        <v>20</v>
      </c>
      <c r="M13" s="20" t="s">
        <v>13</v>
      </c>
      <c r="N13" s="20" t="s">
        <v>13</v>
      </c>
      <c r="O13" s="20" t="s">
        <v>46</v>
      </c>
      <c r="P13" s="20" t="s">
        <v>13</v>
      </c>
      <c r="Q13" s="20" t="s">
        <v>13</v>
      </c>
      <c r="R13" s="20" t="s">
        <v>13</v>
      </c>
      <c r="S13" s="20" t="s">
        <v>20</v>
      </c>
      <c r="T13" s="20" t="s">
        <v>13</v>
      </c>
      <c r="U13" s="20" t="s">
        <v>13</v>
      </c>
      <c r="V13" s="20" t="s">
        <v>46</v>
      </c>
      <c r="W13" s="20" t="s">
        <v>13</v>
      </c>
      <c r="X13" s="20" t="s">
        <v>13</v>
      </c>
      <c r="Y13" s="20" t="s">
        <v>13</v>
      </c>
      <c r="Z13" s="20" t="s">
        <v>20</v>
      </c>
      <c r="AA13" s="20" t="s">
        <v>13</v>
      </c>
      <c r="AB13" s="20" t="s">
        <v>13</v>
      </c>
      <c r="AC13" s="20" t="s">
        <v>46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19</v>
      </c>
      <c r="AJ13" s="15">
        <f>COUNTIF(D13:AH13,"wo")</f>
        <v>3</v>
      </c>
      <c r="AK13" s="16">
        <f>COUNTIF(D13:AE13,"CL")</f>
        <v>0</v>
      </c>
      <c r="AL13" s="16">
        <f>COUNTIF(D13:AE13,"PL")</f>
        <v>0</v>
      </c>
      <c r="AM13" s="16">
        <f>SUM(AI13:AL13)</f>
        <v>22</v>
      </c>
    </row>
    <row r="14" spans="1:39" ht="15" customHeight="1">
      <c r="A14" s="1">
        <v>6</v>
      </c>
      <c r="B14" s="19" t="s">
        <v>73</v>
      </c>
      <c r="C14" s="19" t="s">
        <v>74</v>
      </c>
      <c r="D14" s="20" t="s">
        <v>13</v>
      </c>
      <c r="E14" s="20" t="s">
        <v>13</v>
      </c>
      <c r="F14" s="20" t="s">
        <v>13</v>
      </c>
      <c r="G14" s="20" t="s">
        <v>46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46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20</v>
      </c>
      <c r="T14" s="20" t="s">
        <v>20</v>
      </c>
      <c r="U14" s="20" t="s">
        <v>20</v>
      </c>
      <c r="V14" s="20" t="s">
        <v>20</v>
      </c>
      <c r="W14" s="20" t="s">
        <v>20</v>
      </c>
      <c r="X14" s="20" t="s">
        <v>20</v>
      </c>
      <c r="Y14" s="20" t="s">
        <v>20</v>
      </c>
      <c r="Z14" s="20" t="s">
        <v>20</v>
      </c>
      <c r="AA14" s="20" t="s">
        <v>20</v>
      </c>
      <c r="AB14" s="20" t="s">
        <v>20</v>
      </c>
      <c r="AC14" s="20" t="s">
        <v>20</v>
      </c>
      <c r="AD14" s="20" t="s">
        <v>20</v>
      </c>
      <c r="AE14" s="20" t="s">
        <v>20</v>
      </c>
      <c r="AF14" s="20" t="s">
        <v>20</v>
      </c>
      <c r="AG14" s="20" t="s">
        <v>20</v>
      </c>
      <c r="AH14" s="20" t="s">
        <v>20</v>
      </c>
      <c r="AI14" s="15">
        <f>COUNTIF(D14:AH14,"p")</f>
        <v>13</v>
      </c>
      <c r="AJ14" s="15">
        <f>COUNTIF(D14:AH14,"wo")</f>
        <v>2</v>
      </c>
      <c r="AK14" s="16">
        <f>COUNTIF(D14:AE14,"CL")</f>
        <v>0</v>
      </c>
      <c r="AL14" s="16">
        <f>COUNTIF(D14:AE14,"PL")</f>
        <v>0</v>
      </c>
      <c r="AM14" s="16">
        <f>SUM(AI14:AL14)</f>
        <v>15</v>
      </c>
    </row>
    <row r="15" spans="1:39" ht="15" customHeight="1">
      <c r="A15" s="1">
        <v>7</v>
      </c>
      <c r="B15" s="19" t="s">
        <v>75</v>
      </c>
      <c r="C15" s="19" t="s">
        <v>76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46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46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20</v>
      </c>
      <c r="X15" s="20" t="s">
        <v>20</v>
      </c>
      <c r="Y15" s="20" t="s">
        <v>20</v>
      </c>
      <c r="Z15" s="20" t="s">
        <v>20</v>
      </c>
      <c r="AA15" s="20" t="s">
        <v>20</v>
      </c>
      <c r="AB15" s="20" t="s">
        <v>20</v>
      </c>
      <c r="AC15" s="20" t="s">
        <v>20</v>
      </c>
      <c r="AD15" s="20" t="s">
        <v>20</v>
      </c>
      <c r="AE15" s="20" t="s">
        <v>20</v>
      </c>
      <c r="AF15" s="20" t="s">
        <v>20</v>
      </c>
      <c r="AG15" s="20" t="s">
        <v>20</v>
      </c>
      <c r="AH15" s="20" t="s">
        <v>20</v>
      </c>
      <c r="AI15" s="15">
        <f>COUNTIF(D15:AH15,"p")</f>
        <v>17</v>
      </c>
      <c r="AJ15" s="15">
        <f>COUNTIF(D15:AH15,"wo")</f>
        <v>2</v>
      </c>
      <c r="AK15" s="16">
        <f>COUNTIF(D15:AE15,"CL")</f>
        <v>0</v>
      </c>
      <c r="AL15" s="16">
        <f>COUNTIF(D15:AE15,"PL")</f>
        <v>0</v>
      </c>
      <c r="AM15" s="16">
        <f>SUM(AI15:AL15)</f>
        <v>19</v>
      </c>
    </row>
    <row r="16" spans="1:39" ht="15" customHeight="1">
      <c r="A16" s="1">
        <v>8</v>
      </c>
      <c r="B16" s="19" t="s">
        <v>21</v>
      </c>
      <c r="C16" s="19" t="s">
        <v>23</v>
      </c>
      <c r="D16" s="20" t="s">
        <v>13</v>
      </c>
      <c r="E16" s="20" t="s">
        <v>13</v>
      </c>
      <c r="F16" s="20" t="s">
        <v>13</v>
      </c>
      <c r="G16" s="20" t="s">
        <v>46</v>
      </c>
      <c r="H16" s="20" t="s">
        <v>13</v>
      </c>
      <c r="I16" s="20" t="s">
        <v>13</v>
      </c>
      <c r="J16" s="20" t="s">
        <v>20</v>
      </c>
      <c r="K16" s="20" t="s">
        <v>13</v>
      </c>
      <c r="L16" s="20" t="s">
        <v>20</v>
      </c>
      <c r="M16" s="20" t="s">
        <v>13</v>
      </c>
      <c r="N16" s="20" t="s">
        <v>46</v>
      </c>
      <c r="O16" s="20" t="s">
        <v>13</v>
      </c>
      <c r="P16" s="20" t="s">
        <v>13</v>
      </c>
      <c r="Q16" s="20" t="s">
        <v>13</v>
      </c>
      <c r="R16" s="20" t="s">
        <v>20</v>
      </c>
      <c r="S16" s="20" t="s">
        <v>13</v>
      </c>
      <c r="T16" s="20" t="s">
        <v>13</v>
      </c>
      <c r="U16" s="20" t="s">
        <v>46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46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24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28</v>
      </c>
    </row>
    <row r="17" spans="1:39" ht="15" customHeight="1">
      <c r="A17" s="1">
        <v>9</v>
      </c>
      <c r="B17" s="19" t="s">
        <v>22</v>
      </c>
      <c r="C17" s="19" t="s">
        <v>24</v>
      </c>
      <c r="D17" s="20" t="s">
        <v>13</v>
      </c>
      <c r="E17" s="20" t="s">
        <v>13</v>
      </c>
      <c r="F17" s="20" t="s">
        <v>13</v>
      </c>
      <c r="G17" s="20" t="s">
        <v>46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46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46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46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>
      <c r="A18" s="1">
        <v>10</v>
      </c>
      <c r="B18" s="19" t="s">
        <v>58</v>
      </c>
      <c r="C18" s="19" t="s">
        <v>64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46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46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46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46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ht="15" customHeight="1">
      <c r="A19" s="1">
        <v>11</v>
      </c>
      <c r="B19" s="19" t="s">
        <v>48</v>
      </c>
      <c r="C19" s="19" t="s">
        <v>51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46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20</v>
      </c>
      <c r="Q19" s="20" t="s">
        <v>20</v>
      </c>
      <c r="R19" s="20" t="s">
        <v>20</v>
      </c>
      <c r="S19" s="20" t="s">
        <v>20</v>
      </c>
      <c r="T19" s="20" t="s">
        <v>20</v>
      </c>
      <c r="U19" s="20" t="s">
        <v>20</v>
      </c>
      <c r="V19" s="20" t="s">
        <v>20</v>
      </c>
      <c r="W19" s="20" t="s">
        <v>20</v>
      </c>
      <c r="X19" s="20" t="s">
        <v>20</v>
      </c>
      <c r="Y19" s="20" t="s">
        <v>20</v>
      </c>
      <c r="Z19" s="20" t="s">
        <v>20</v>
      </c>
      <c r="AA19" s="20" t="s">
        <v>20</v>
      </c>
      <c r="AB19" s="20" t="s">
        <v>20</v>
      </c>
      <c r="AC19" s="20" t="s">
        <v>20</v>
      </c>
      <c r="AD19" s="20" t="s">
        <v>20</v>
      </c>
      <c r="AE19" s="20" t="s">
        <v>20</v>
      </c>
      <c r="AF19" s="20" t="s">
        <v>20</v>
      </c>
      <c r="AG19" s="20" t="s">
        <v>20</v>
      </c>
      <c r="AH19" s="20" t="s">
        <v>20</v>
      </c>
      <c r="AI19" s="15">
        <f>COUNTIF(D19:AH19,"p")</f>
        <v>11</v>
      </c>
      <c r="AJ19" s="15">
        <f>COUNTIF(D19:AH19,"wo")</f>
        <v>1</v>
      </c>
      <c r="AK19" s="16">
        <f>COUNTIF(D19:AE19,"CL")</f>
        <v>0</v>
      </c>
      <c r="AL19" s="16">
        <f>COUNTIF(D19:AE19,"PL")</f>
        <v>0</v>
      </c>
      <c r="AM19" s="16">
        <f>SUM(AI19:AL19)</f>
        <v>12</v>
      </c>
    </row>
    <row r="20" spans="1:39" ht="15" customHeight="1">
      <c r="A20" s="1">
        <v>12</v>
      </c>
      <c r="B20" s="19" t="s">
        <v>26</v>
      </c>
      <c r="C20" s="19" t="s">
        <v>27</v>
      </c>
      <c r="D20" s="20" t="s">
        <v>20</v>
      </c>
      <c r="E20" s="20" t="s">
        <v>20</v>
      </c>
      <c r="F20" s="20" t="s">
        <v>20</v>
      </c>
      <c r="G20" s="20" t="s">
        <v>20</v>
      </c>
      <c r="H20" s="20" t="s">
        <v>20</v>
      </c>
      <c r="I20" s="20" t="s">
        <v>20</v>
      </c>
      <c r="J20" s="20" t="s">
        <v>20</v>
      </c>
      <c r="K20" s="20" t="s">
        <v>20</v>
      </c>
      <c r="L20" s="20" t="s">
        <v>20</v>
      </c>
      <c r="M20" s="20" t="s">
        <v>20</v>
      </c>
      <c r="N20" s="20" t="s">
        <v>20</v>
      </c>
      <c r="O20" s="20" t="s">
        <v>20</v>
      </c>
      <c r="P20" s="20" t="s">
        <v>20</v>
      </c>
      <c r="Q20" s="20" t="s">
        <v>20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46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46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15</v>
      </c>
      <c r="AJ20" s="15">
        <f>COUNTIF(D20:AH20,"wo")</f>
        <v>2</v>
      </c>
      <c r="AK20" s="16">
        <f>COUNTIF(D20:AE20,"CL")</f>
        <v>0</v>
      </c>
      <c r="AL20" s="16">
        <f>COUNTIF(D20:AE20,"PL")</f>
        <v>0</v>
      </c>
      <c r="AM20" s="16">
        <f>SUM(AI20:AL20)</f>
        <v>17</v>
      </c>
    </row>
    <row r="21" spans="1:39" ht="15" customHeight="1">
      <c r="A21" s="1">
        <v>13</v>
      </c>
      <c r="B21" s="19" t="s">
        <v>25</v>
      </c>
      <c r="C21" s="19" t="s">
        <v>19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46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46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46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46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ht="15" customHeight="1">
      <c r="A22" s="1">
        <v>14</v>
      </c>
      <c r="B22" s="19" t="s">
        <v>15</v>
      </c>
      <c r="C22" s="19" t="s">
        <v>17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46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46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46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46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ht="15" customHeight="1">
      <c r="A23" s="1">
        <v>15</v>
      </c>
      <c r="B23" s="19" t="s">
        <v>16</v>
      </c>
      <c r="C23" s="19" t="s">
        <v>18</v>
      </c>
      <c r="D23" s="20" t="s">
        <v>13</v>
      </c>
      <c r="E23" s="20" t="s">
        <v>13</v>
      </c>
      <c r="F23" s="20" t="s">
        <v>13</v>
      </c>
      <c r="G23" s="20" t="s">
        <v>46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46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46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46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ht="15" customHeight="1">
      <c r="A24" s="1">
        <v>16</v>
      </c>
      <c r="B24" s="19" t="s">
        <v>28</v>
      </c>
      <c r="C24" s="19" t="s">
        <v>29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46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46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46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46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ht="15" customHeight="1">
      <c r="A25" s="1">
        <v>17</v>
      </c>
      <c r="B25" s="19" t="s">
        <v>30</v>
      </c>
      <c r="C25" s="19" t="s">
        <v>31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46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20</v>
      </c>
      <c r="N25" s="20" t="s">
        <v>20</v>
      </c>
      <c r="O25" s="20" t="s">
        <v>20</v>
      </c>
      <c r="P25" s="20" t="s">
        <v>20</v>
      </c>
      <c r="Q25" s="20" t="s">
        <v>20</v>
      </c>
      <c r="R25" s="20" t="s">
        <v>20</v>
      </c>
      <c r="S25" s="20" t="s">
        <v>20</v>
      </c>
      <c r="T25" s="20" t="s">
        <v>20</v>
      </c>
      <c r="U25" s="20" t="s">
        <v>20</v>
      </c>
      <c r="V25" s="20" t="s">
        <v>20</v>
      </c>
      <c r="W25" s="20" t="s">
        <v>20</v>
      </c>
      <c r="X25" s="20" t="s">
        <v>20</v>
      </c>
      <c r="Y25" s="20" t="s">
        <v>20</v>
      </c>
      <c r="Z25" s="20" t="s">
        <v>20</v>
      </c>
      <c r="AA25" s="20" t="s">
        <v>20</v>
      </c>
      <c r="AB25" s="20" t="s">
        <v>20</v>
      </c>
      <c r="AC25" s="20" t="s">
        <v>20</v>
      </c>
      <c r="AD25" s="20" t="s">
        <v>20</v>
      </c>
      <c r="AE25" s="20" t="s">
        <v>20</v>
      </c>
      <c r="AF25" s="20" t="s">
        <v>20</v>
      </c>
      <c r="AG25" s="20" t="s">
        <v>20</v>
      </c>
      <c r="AH25" s="20" t="s">
        <v>20</v>
      </c>
      <c r="AI25" s="15">
        <f>COUNTIF(D25:AH25,"p")</f>
        <v>8</v>
      </c>
      <c r="AJ25" s="15">
        <f>COUNTIF(D25:AH25,"wo")</f>
        <v>1</v>
      </c>
      <c r="AK25" s="16">
        <f>COUNTIF(D25:AE25,"CL")</f>
        <v>0</v>
      </c>
      <c r="AL25" s="16">
        <f>COUNTIF(D25:AE25,"PL")</f>
        <v>0</v>
      </c>
      <c r="AM25" s="16">
        <f>SUM(AI25:AL25)</f>
        <v>9</v>
      </c>
    </row>
    <row r="26" spans="1:39" ht="15" customHeight="1">
      <c r="A26" s="1">
        <v>18</v>
      </c>
      <c r="B26" s="19" t="s">
        <v>35</v>
      </c>
      <c r="C26" s="19" t="s">
        <v>37</v>
      </c>
      <c r="D26" s="20" t="s">
        <v>13</v>
      </c>
      <c r="E26" s="20" t="s">
        <v>20</v>
      </c>
      <c r="F26" s="20" t="s">
        <v>20</v>
      </c>
      <c r="G26" s="20" t="s">
        <v>13</v>
      </c>
      <c r="H26" s="20" t="s">
        <v>20</v>
      </c>
      <c r="I26" s="20" t="s">
        <v>20</v>
      </c>
      <c r="J26" s="20" t="s">
        <v>20</v>
      </c>
      <c r="K26" s="20" t="s">
        <v>13</v>
      </c>
      <c r="L26" s="20" t="s">
        <v>13</v>
      </c>
      <c r="M26" s="20" t="s">
        <v>20</v>
      </c>
      <c r="N26" s="20" t="s">
        <v>13</v>
      </c>
      <c r="O26" s="20" t="s">
        <v>20</v>
      </c>
      <c r="P26" s="20" t="s">
        <v>13</v>
      </c>
      <c r="Q26" s="20" t="s">
        <v>46</v>
      </c>
      <c r="R26" s="20" t="s">
        <v>13</v>
      </c>
      <c r="S26" s="20" t="s">
        <v>20</v>
      </c>
      <c r="T26" s="20" t="s">
        <v>13</v>
      </c>
      <c r="U26" s="20" t="s">
        <v>20</v>
      </c>
      <c r="V26" s="20" t="s">
        <v>13</v>
      </c>
      <c r="W26" s="20" t="s">
        <v>13</v>
      </c>
      <c r="X26" s="20" t="s">
        <v>46</v>
      </c>
      <c r="Y26" s="20" t="s">
        <v>13</v>
      </c>
      <c r="Z26" s="20" t="s">
        <v>13</v>
      </c>
      <c r="AA26" s="20" t="s">
        <v>13</v>
      </c>
      <c r="AB26" s="20" t="s">
        <v>20</v>
      </c>
      <c r="AC26" s="20" t="s">
        <v>13</v>
      </c>
      <c r="AD26" s="20" t="s">
        <v>13</v>
      </c>
      <c r="AE26" s="20" t="s">
        <v>46</v>
      </c>
      <c r="AF26" s="20" t="s">
        <v>13</v>
      </c>
      <c r="AG26" s="20" t="s">
        <v>13</v>
      </c>
      <c r="AH26" s="20" t="s">
        <v>13</v>
      </c>
      <c r="AI26" s="15">
        <f>COUNTIF(D26:AH26,"p")</f>
        <v>18</v>
      </c>
      <c r="AJ26" s="15">
        <f>COUNTIF(D26:AH26,"wo")</f>
        <v>3</v>
      </c>
      <c r="AK26" s="16">
        <f>COUNTIF(D26:AE26,"CL")</f>
        <v>0</v>
      </c>
      <c r="AL26" s="16">
        <f>COUNTIF(D26:AE26,"PL")</f>
        <v>0</v>
      </c>
      <c r="AM26" s="16">
        <f>SUM(AI26:AL26)</f>
        <v>21</v>
      </c>
    </row>
    <row r="27" spans="1:39">
      <c r="A27" s="1">
        <v>19</v>
      </c>
      <c r="B27" s="19" t="s">
        <v>32</v>
      </c>
      <c r="C27" s="19" t="s">
        <v>33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46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46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46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46</v>
      </c>
      <c r="AD27" s="20" t="s">
        <v>13</v>
      </c>
      <c r="AE27" s="20" t="s">
        <v>13</v>
      </c>
      <c r="AF27" s="20" t="s">
        <v>20</v>
      </c>
      <c r="AG27" s="20" t="s">
        <v>13</v>
      </c>
      <c r="AH27" s="20" t="s">
        <v>13</v>
      </c>
      <c r="AI27" s="15">
        <f>COUNTIF(D27:AH27,"p")</f>
        <v>26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30</v>
      </c>
    </row>
    <row r="28" spans="1:39">
      <c r="A28" s="1">
        <v>20</v>
      </c>
      <c r="B28" s="19" t="s">
        <v>34</v>
      </c>
      <c r="C28" s="19" t="s">
        <v>52</v>
      </c>
      <c r="D28" s="20" t="s">
        <v>13</v>
      </c>
      <c r="E28" s="20" t="s">
        <v>13</v>
      </c>
      <c r="F28" s="20" t="s">
        <v>20</v>
      </c>
      <c r="G28" s="20" t="s">
        <v>20</v>
      </c>
      <c r="H28" s="20" t="s">
        <v>20</v>
      </c>
      <c r="I28" s="20" t="s">
        <v>20</v>
      </c>
      <c r="J28" s="20" t="s">
        <v>20</v>
      </c>
      <c r="K28" s="20" t="s">
        <v>20</v>
      </c>
      <c r="L28" s="20" t="s">
        <v>20</v>
      </c>
      <c r="M28" s="20" t="s">
        <v>20</v>
      </c>
      <c r="N28" s="20" t="s">
        <v>20</v>
      </c>
      <c r="O28" s="20" t="s">
        <v>20</v>
      </c>
      <c r="P28" s="20" t="s">
        <v>20</v>
      </c>
      <c r="Q28" s="20" t="s">
        <v>20</v>
      </c>
      <c r="R28" s="20" t="s">
        <v>20</v>
      </c>
      <c r="S28" s="20" t="s">
        <v>20</v>
      </c>
      <c r="T28" s="20" t="s">
        <v>20</v>
      </c>
      <c r="U28" s="20" t="s">
        <v>20</v>
      </c>
      <c r="V28" s="20" t="s">
        <v>20</v>
      </c>
      <c r="W28" s="20" t="s">
        <v>20</v>
      </c>
      <c r="X28" s="20" t="s">
        <v>13</v>
      </c>
      <c r="Y28" s="20" t="s">
        <v>20</v>
      </c>
      <c r="Z28" s="20" t="s">
        <v>20</v>
      </c>
      <c r="AA28" s="20" t="s">
        <v>13</v>
      </c>
      <c r="AB28" s="20" t="s">
        <v>13</v>
      </c>
      <c r="AC28" s="20" t="s">
        <v>13</v>
      </c>
      <c r="AD28" s="20" t="s">
        <v>46</v>
      </c>
      <c r="AE28" s="20" t="s">
        <v>13</v>
      </c>
      <c r="AF28" s="20" t="s">
        <v>20</v>
      </c>
      <c r="AG28" s="20" t="s">
        <v>13</v>
      </c>
      <c r="AH28" s="20" t="s">
        <v>20</v>
      </c>
      <c r="AI28" s="15">
        <f>COUNTIF(D28:AH28,"p")</f>
        <v>8</v>
      </c>
      <c r="AJ28" s="15">
        <f>COUNTIF(D28:AH28,"wo")</f>
        <v>1</v>
      </c>
      <c r="AK28" s="16">
        <f>COUNTIF(D28:AE28,"CL")</f>
        <v>0</v>
      </c>
      <c r="AL28" s="16">
        <f>COUNTIF(D28:AE28,"PL")</f>
        <v>0</v>
      </c>
      <c r="AM28" s="16">
        <f>SUM(AI28:AL28)</f>
        <v>9</v>
      </c>
    </row>
    <row r="29" spans="1:39">
      <c r="A29" s="1">
        <v>21</v>
      </c>
      <c r="B29" s="19" t="s">
        <v>36</v>
      </c>
      <c r="C29" s="19" t="s">
        <v>38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46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46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46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46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>
      <c r="A30" s="1">
        <v>22</v>
      </c>
      <c r="B30" s="19" t="s">
        <v>49</v>
      </c>
      <c r="C30" s="19" t="s">
        <v>53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46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46</v>
      </c>
      <c r="R30" s="20" t="s">
        <v>13</v>
      </c>
      <c r="S30" s="20" t="s">
        <v>13</v>
      </c>
      <c r="T30" s="20" t="s">
        <v>20</v>
      </c>
      <c r="U30" s="20" t="s">
        <v>13</v>
      </c>
      <c r="V30" s="20" t="s">
        <v>20</v>
      </c>
      <c r="W30" s="20" t="s">
        <v>13</v>
      </c>
      <c r="X30" s="20" t="s">
        <v>46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46</v>
      </c>
      <c r="AF30" s="20" t="s">
        <v>13</v>
      </c>
      <c r="AG30" s="20" t="s">
        <v>13</v>
      </c>
      <c r="AH30" s="20" t="s">
        <v>13</v>
      </c>
      <c r="AI30" s="15">
        <f>COUNTIF(D30:AH30,"p")</f>
        <v>25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29</v>
      </c>
    </row>
    <row r="31" spans="1:39">
      <c r="A31" s="1">
        <v>23</v>
      </c>
      <c r="B31" s="19" t="s">
        <v>40</v>
      </c>
      <c r="C31" s="19" t="s">
        <v>41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46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46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46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46</v>
      </c>
      <c r="AF31" s="20" t="s">
        <v>13</v>
      </c>
      <c r="AG31" s="20" t="s">
        <v>13</v>
      </c>
      <c r="AH31" s="20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>
      <c r="A32" s="1">
        <v>24</v>
      </c>
      <c r="B32" t="s">
        <v>43</v>
      </c>
      <c r="C32" s="19" t="s">
        <v>19</v>
      </c>
      <c r="D32" s="20" t="s">
        <v>13</v>
      </c>
      <c r="E32" s="20" t="s">
        <v>13</v>
      </c>
      <c r="F32" s="20" t="s">
        <v>13</v>
      </c>
      <c r="G32" s="20" t="s">
        <v>46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46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46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46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>
      <c r="A33" s="1">
        <v>25</v>
      </c>
      <c r="B33" t="s">
        <v>42</v>
      </c>
      <c r="C33" s="19" t="s">
        <v>44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46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46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46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46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>
      <c r="A34" s="1">
        <v>26</v>
      </c>
      <c r="B34" t="s">
        <v>45</v>
      </c>
      <c r="C34" s="19" t="s">
        <v>54</v>
      </c>
      <c r="D34" s="20" t="s">
        <v>13</v>
      </c>
      <c r="E34" s="20" t="s">
        <v>13</v>
      </c>
      <c r="F34" s="20" t="s">
        <v>13</v>
      </c>
      <c r="G34" s="20" t="s">
        <v>46</v>
      </c>
      <c r="H34" s="20" t="s">
        <v>13</v>
      </c>
      <c r="I34" s="20" t="s">
        <v>13</v>
      </c>
      <c r="J34" s="20" t="s">
        <v>13</v>
      </c>
      <c r="K34" s="20" t="s">
        <v>20</v>
      </c>
      <c r="L34" s="20" t="s">
        <v>13</v>
      </c>
      <c r="M34" s="20" t="s">
        <v>13</v>
      </c>
      <c r="N34" s="20" t="s">
        <v>46</v>
      </c>
      <c r="O34" s="20" t="s">
        <v>13</v>
      </c>
      <c r="P34" s="20" t="s">
        <v>20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46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46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15">
        <f>COUNTIF(D34:AH34,"p")</f>
        <v>25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29</v>
      </c>
    </row>
    <row r="35" spans="1:39">
      <c r="A35" s="1">
        <v>27</v>
      </c>
      <c r="B35" t="s">
        <v>50</v>
      </c>
      <c r="C35" s="19" t="s">
        <v>55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46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46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46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46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>
      <c r="A36" s="1">
        <v>28</v>
      </c>
      <c r="B36" t="s">
        <v>77</v>
      </c>
      <c r="C36" s="19" t="s">
        <v>78</v>
      </c>
      <c r="D36" s="20" t="s">
        <v>13</v>
      </c>
      <c r="E36" s="20" t="s">
        <v>13</v>
      </c>
      <c r="F36" s="20" t="s">
        <v>13</v>
      </c>
      <c r="G36" s="20" t="s">
        <v>46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46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46</v>
      </c>
      <c r="V36" s="20" t="s">
        <v>13</v>
      </c>
      <c r="W36" s="20" t="s">
        <v>13</v>
      </c>
      <c r="X36" s="20" t="s">
        <v>13</v>
      </c>
      <c r="Y36" s="20" t="s">
        <v>20</v>
      </c>
      <c r="Z36" s="20" t="s">
        <v>20</v>
      </c>
      <c r="AA36" s="20" t="s">
        <v>20</v>
      </c>
      <c r="AB36" s="20" t="s">
        <v>20</v>
      </c>
      <c r="AC36" s="20" t="s">
        <v>20</v>
      </c>
      <c r="AD36" s="20" t="s">
        <v>20</v>
      </c>
      <c r="AE36" s="20" t="s">
        <v>20</v>
      </c>
      <c r="AF36" s="20" t="s">
        <v>20</v>
      </c>
      <c r="AG36" s="20" t="s">
        <v>20</v>
      </c>
      <c r="AH36" s="20" t="s">
        <v>20</v>
      </c>
      <c r="AI36" s="15">
        <f>COUNTIF(D36:AH36,"p")</f>
        <v>18</v>
      </c>
      <c r="AJ36" s="15">
        <f>COUNTIF(D36:AH36,"wo")</f>
        <v>3</v>
      </c>
      <c r="AK36" s="16">
        <f>COUNTIF(D36:AE36,"CL")</f>
        <v>0</v>
      </c>
      <c r="AL36" s="16">
        <f>COUNTIF(D36:AE36,"PL")</f>
        <v>0</v>
      </c>
      <c r="AM36" s="16">
        <f>SUM(AI36:AL36)</f>
        <v>21</v>
      </c>
    </row>
    <row r="37" spans="1:39">
      <c r="A37" s="1">
        <v>29</v>
      </c>
      <c r="B37" t="s">
        <v>79</v>
      </c>
      <c r="C37" s="19" t="s">
        <v>80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13</v>
      </c>
      <c r="J37" s="20" t="s">
        <v>46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13</v>
      </c>
      <c r="Q37" s="20" t="s">
        <v>46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13</v>
      </c>
      <c r="X37" s="20" t="s">
        <v>46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20" t="s">
        <v>20</v>
      </c>
      <c r="AI37" s="15">
        <f>COUNTIF(D37:AH37,"p")</f>
        <v>22</v>
      </c>
      <c r="AJ37" s="15">
        <f>COUNTIF(D37:AH37,"wo")</f>
        <v>3</v>
      </c>
      <c r="AK37" s="16">
        <f>COUNTIF(D37:AE37,"CL")</f>
        <v>0</v>
      </c>
      <c r="AL37" s="16">
        <f>COUNTIF(D37:AE37,"PL")</f>
        <v>0</v>
      </c>
      <c r="AM37" s="16">
        <f>SUM(AI37:AL37)</f>
        <v>25</v>
      </c>
    </row>
    <row r="38" spans="1:39">
      <c r="A38" s="1">
        <v>30</v>
      </c>
      <c r="B38" t="s">
        <v>59</v>
      </c>
      <c r="C38" s="19" t="s">
        <v>65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46</v>
      </c>
      <c r="J38" s="20" t="s">
        <v>13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46</v>
      </c>
      <c r="Q38" s="20" t="s">
        <v>13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46</v>
      </c>
      <c r="X38" s="20" t="s">
        <v>13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20</v>
      </c>
      <c r="AD38" s="20" t="s">
        <v>46</v>
      </c>
      <c r="AE38" s="20" t="s">
        <v>13</v>
      </c>
      <c r="AF38" s="20" t="s">
        <v>13</v>
      </c>
      <c r="AG38" s="20" t="s">
        <v>13</v>
      </c>
      <c r="AH38" s="20" t="s">
        <v>13</v>
      </c>
      <c r="AI38" s="15">
        <f>COUNTIF(D38:AH38,"p")</f>
        <v>26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30</v>
      </c>
    </row>
    <row r="39" spans="1:39">
      <c r="A39" s="1">
        <v>31</v>
      </c>
      <c r="B39" t="s">
        <v>60</v>
      </c>
      <c r="C39" s="19" t="s">
        <v>66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13</v>
      </c>
      <c r="I39" s="20" t="s">
        <v>13</v>
      </c>
      <c r="J39" s="20" t="s">
        <v>46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13</v>
      </c>
      <c r="Q39" s="20" t="s">
        <v>46</v>
      </c>
      <c r="R39" s="20" t="s">
        <v>13</v>
      </c>
      <c r="S39" s="20" t="s">
        <v>13</v>
      </c>
      <c r="T39" s="20" t="s">
        <v>13</v>
      </c>
      <c r="U39" s="20" t="s">
        <v>13</v>
      </c>
      <c r="V39" s="20" t="s">
        <v>13</v>
      </c>
      <c r="W39" s="20" t="s">
        <v>13</v>
      </c>
      <c r="X39" s="20" t="s">
        <v>46</v>
      </c>
      <c r="Y39" s="20" t="s">
        <v>13</v>
      </c>
      <c r="Z39" s="20" t="s">
        <v>13</v>
      </c>
      <c r="AA39" s="20" t="s">
        <v>13</v>
      </c>
      <c r="AB39" s="20" t="s">
        <v>13</v>
      </c>
      <c r="AC39" s="20" t="s">
        <v>13</v>
      </c>
      <c r="AD39" s="20" t="s">
        <v>13</v>
      </c>
      <c r="AE39" s="20" t="s">
        <v>46</v>
      </c>
      <c r="AF39" s="20" t="s">
        <v>13</v>
      </c>
      <c r="AG39" s="20" t="s">
        <v>13</v>
      </c>
      <c r="AH39" s="20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>
      <c r="A40" s="1">
        <v>32</v>
      </c>
      <c r="B40" t="s">
        <v>61</v>
      </c>
      <c r="C40" s="19" t="s">
        <v>67</v>
      </c>
      <c r="D40" s="20" t="s">
        <v>13</v>
      </c>
      <c r="E40" s="20" t="s">
        <v>13</v>
      </c>
      <c r="F40" s="20" t="s">
        <v>13</v>
      </c>
      <c r="G40" s="20" t="s">
        <v>13</v>
      </c>
      <c r="H40" s="20" t="s">
        <v>46</v>
      </c>
      <c r="I40" s="20" t="s">
        <v>13</v>
      </c>
      <c r="J40" s="20" t="s">
        <v>13</v>
      </c>
      <c r="K40" s="20" t="s">
        <v>13</v>
      </c>
      <c r="L40" s="20" t="s">
        <v>13</v>
      </c>
      <c r="M40" s="20" t="s">
        <v>13</v>
      </c>
      <c r="N40" s="20" t="s">
        <v>13</v>
      </c>
      <c r="O40" s="20" t="s">
        <v>46</v>
      </c>
      <c r="P40" s="20" t="s">
        <v>13</v>
      </c>
      <c r="Q40" s="20" t="s">
        <v>13</v>
      </c>
      <c r="R40" s="20" t="s">
        <v>13</v>
      </c>
      <c r="S40" s="20" t="s">
        <v>13</v>
      </c>
      <c r="T40" s="20" t="s">
        <v>13</v>
      </c>
      <c r="U40" s="20" t="s">
        <v>13</v>
      </c>
      <c r="V40" s="20" t="s">
        <v>46</v>
      </c>
      <c r="W40" s="20" t="s">
        <v>13</v>
      </c>
      <c r="X40" s="20" t="s">
        <v>13</v>
      </c>
      <c r="Y40" s="20" t="s">
        <v>13</v>
      </c>
      <c r="Z40" s="20" t="s">
        <v>13</v>
      </c>
      <c r="AA40" s="20" t="s">
        <v>13</v>
      </c>
      <c r="AB40" s="20" t="s">
        <v>13</v>
      </c>
      <c r="AC40" s="20" t="s">
        <v>46</v>
      </c>
      <c r="AD40" s="20" t="s">
        <v>13</v>
      </c>
      <c r="AE40" s="20" t="s">
        <v>13</v>
      </c>
      <c r="AF40" s="20" t="s">
        <v>20</v>
      </c>
      <c r="AG40" s="20" t="s">
        <v>20</v>
      </c>
      <c r="AH40" s="20" t="s">
        <v>20</v>
      </c>
      <c r="AI40" s="15">
        <f>COUNTIF(D40:AH40,"p")</f>
        <v>24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28</v>
      </c>
    </row>
    <row r="41" spans="1:39">
      <c r="A41" s="1">
        <v>33</v>
      </c>
      <c r="B41" t="s">
        <v>81</v>
      </c>
      <c r="C41" s="19" t="s">
        <v>82</v>
      </c>
      <c r="D41" s="20" t="s">
        <v>13</v>
      </c>
      <c r="E41" s="20" t="s">
        <v>13</v>
      </c>
      <c r="F41" s="20" t="s">
        <v>13</v>
      </c>
      <c r="G41" s="20" t="s">
        <v>46</v>
      </c>
      <c r="H41" s="20" t="s">
        <v>13</v>
      </c>
      <c r="I41" s="20" t="s">
        <v>13</v>
      </c>
      <c r="J41" s="20" t="s">
        <v>13</v>
      </c>
      <c r="K41" s="20" t="s">
        <v>13</v>
      </c>
      <c r="L41" s="20" t="s">
        <v>13</v>
      </c>
      <c r="M41" s="20" t="s">
        <v>13</v>
      </c>
      <c r="N41" s="20" t="s">
        <v>46</v>
      </c>
      <c r="O41" s="20" t="s">
        <v>13</v>
      </c>
      <c r="P41" s="20" t="s">
        <v>13</v>
      </c>
      <c r="Q41" s="20" t="s">
        <v>13</v>
      </c>
      <c r="R41" s="20" t="s">
        <v>13</v>
      </c>
      <c r="S41" s="20" t="s">
        <v>13</v>
      </c>
      <c r="T41" s="20" t="s">
        <v>13</v>
      </c>
      <c r="U41" s="20" t="s">
        <v>46</v>
      </c>
      <c r="V41" s="20" t="s">
        <v>13</v>
      </c>
      <c r="W41" s="20" t="s">
        <v>13</v>
      </c>
      <c r="X41" s="20" t="s">
        <v>13</v>
      </c>
      <c r="Y41" s="20" t="s">
        <v>13</v>
      </c>
      <c r="Z41" s="20" t="s">
        <v>13</v>
      </c>
      <c r="AA41" s="20" t="s">
        <v>13</v>
      </c>
      <c r="AB41" s="20" t="s">
        <v>46</v>
      </c>
      <c r="AC41" s="20" t="s">
        <v>13</v>
      </c>
      <c r="AD41" s="20" t="s">
        <v>13</v>
      </c>
      <c r="AE41" s="20" t="s">
        <v>13</v>
      </c>
      <c r="AF41" s="20" t="s">
        <v>13</v>
      </c>
      <c r="AG41" s="20" t="s">
        <v>13</v>
      </c>
      <c r="AH41" s="20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>
      <c r="A42" s="1">
        <v>34</v>
      </c>
      <c r="B42" t="s">
        <v>83</v>
      </c>
      <c r="C42" s="19" t="s">
        <v>84</v>
      </c>
      <c r="D42" s="20" t="s">
        <v>13</v>
      </c>
      <c r="E42" s="20" t="s">
        <v>13</v>
      </c>
      <c r="F42" s="20" t="s">
        <v>13</v>
      </c>
      <c r="G42" s="20" t="s">
        <v>13</v>
      </c>
      <c r="H42" s="20" t="s">
        <v>46</v>
      </c>
      <c r="I42" s="20" t="s">
        <v>13</v>
      </c>
      <c r="J42" s="20" t="s">
        <v>13</v>
      </c>
      <c r="K42" s="20" t="s">
        <v>13</v>
      </c>
      <c r="L42" s="20" t="s">
        <v>13</v>
      </c>
      <c r="M42" s="20" t="s">
        <v>13</v>
      </c>
      <c r="N42" s="20" t="s">
        <v>13</v>
      </c>
      <c r="O42" s="20" t="s">
        <v>46</v>
      </c>
      <c r="P42" s="20" t="s">
        <v>13</v>
      </c>
      <c r="Q42" s="20" t="s">
        <v>13</v>
      </c>
      <c r="R42" s="20" t="s">
        <v>13</v>
      </c>
      <c r="S42" s="20" t="s">
        <v>13</v>
      </c>
      <c r="T42" s="20" t="s">
        <v>13</v>
      </c>
      <c r="U42" s="20" t="s">
        <v>13</v>
      </c>
      <c r="V42" s="20" t="s">
        <v>46</v>
      </c>
      <c r="W42" s="20" t="s">
        <v>13</v>
      </c>
      <c r="X42" s="20" t="s">
        <v>13</v>
      </c>
      <c r="Y42" s="20" t="s">
        <v>13</v>
      </c>
      <c r="Z42" s="20" t="s">
        <v>13</v>
      </c>
      <c r="AA42" s="20" t="s">
        <v>13</v>
      </c>
      <c r="AB42" s="20" t="s">
        <v>13</v>
      </c>
      <c r="AC42" s="20" t="s">
        <v>46</v>
      </c>
      <c r="AD42" s="20" t="s">
        <v>13</v>
      </c>
      <c r="AE42" s="20" t="s">
        <v>13</v>
      </c>
      <c r="AF42" s="20" t="s">
        <v>13</v>
      </c>
      <c r="AG42" s="20" t="s">
        <v>13</v>
      </c>
      <c r="AH42" s="20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  <row r="43" spans="1:39">
      <c r="A43" s="1">
        <v>35</v>
      </c>
      <c r="B43" t="s">
        <v>85</v>
      </c>
      <c r="C43" s="19" t="s">
        <v>86</v>
      </c>
      <c r="D43" s="20" t="s">
        <v>13</v>
      </c>
      <c r="E43" s="20" t="s">
        <v>13</v>
      </c>
      <c r="F43" s="20" t="s">
        <v>13</v>
      </c>
      <c r="G43" s="20" t="s">
        <v>13</v>
      </c>
      <c r="H43" s="20" t="s">
        <v>20</v>
      </c>
      <c r="I43" s="20" t="s">
        <v>20</v>
      </c>
      <c r="J43" s="20" t="s">
        <v>20</v>
      </c>
      <c r="K43" s="20" t="s">
        <v>20</v>
      </c>
      <c r="L43" s="20" t="s">
        <v>20</v>
      </c>
      <c r="M43" s="20" t="s">
        <v>20</v>
      </c>
      <c r="N43" s="20" t="s">
        <v>20</v>
      </c>
      <c r="O43" s="20" t="s">
        <v>20</v>
      </c>
      <c r="P43" s="20" t="s">
        <v>20</v>
      </c>
      <c r="Q43" s="20" t="s">
        <v>20</v>
      </c>
      <c r="R43" s="20" t="s">
        <v>20</v>
      </c>
      <c r="S43" s="20" t="s">
        <v>20</v>
      </c>
      <c r="T43" s="20" t="s">
        <v>20</v>
      </c>
      <c r="U43" s="20" t="s">
        <v>20</v>
      </c>
      <c r="V43" s="20" t="s">
        <v>20</v>
      </c>
      <c r="W43" s="20" t="s">
        <v>20</v>
      </c>
      <c r="X43" s="20" t="s">
        <v>20</v>
      </c>
      <c r="Y43" s="20" t="s">
        <v>20</v>
      </c>
      <c r="Z43" s="20" t="s">
        <v>20</v>
      </c>
      <c r="AA43" s="20" t="s">
        <v>20</v>
      </c>
      <c r="AB43" s="20" t="s">
        <v>20</v>
      </c>
      <c r="AC43" s="20" t="s">
        <v>20</v>
      </c>
      <c r="AD43" s="20" t="s">
        <v>20</v>
      </c>
      <c r="AE43" s="20" t="s">
        <v>20</v>
      </c>
      <c r="AF43" s="20" t="s">
        <v>20</v>
      </c>
      <c r="AG43" s="20" t="s">
        <v>20</v>
      </c>
      <c r="AH43" s="20" t="s">
        <v>20</v>
      </c>
      <c r="AI43" s="15">
        <f>COUNTIF(D43:AH43,"p")</f>
        <v>4</v>
      </c>
      <c r="AJ43" s="15">
        <f>COUNTIF(D43:AH43,"wo")</f>
        <v>0</v>
      </c>
      <c r="AK43" s="16">
        <f>COUNTIF(D43:AE43,"CL")</f>
        <v>0</v>
      </c>
      <c r="AL43" s="16">
        <f>COUNTIF(D43:AE43,"PL")</f>
        <v>0</v>
      </c>
      <c r="AM43" s="16">
        <f>SUM(AI43:AL43)</f>
        <v>4</v>
      </c>
    </row>
  </sheetData>
  <sortState ref="A9:AM43">
    <sortCondition ref="A9:A43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2019-07-02T07:25:24Z</dcterms:modified>
</cp:coreProperties>
</file>