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<sst xmlns="http://schemas.openxmlformats.org/spreadsheetml/2006/main" count="2062" uniqueCount="142">
  <si>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</si>
  <si>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</si>
  <si>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</si>
  <si>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</si>
  <si>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</si>
  <si>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</si>
  <si>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</si>
  <si>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</si>
  <si>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</si>
  <si>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</si>
  <si>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</si>
  <si>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</si>
  <si>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</si>
  <si>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</si>
  <si>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</si>
  <si>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</si>
  <si>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</si>
  <si>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</si>
  <si>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</si>
  <si>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</si>
  <si>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</si>
  <si>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</si>
  <si>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</si>
  <si>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</si>
  <si>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</si>
  <si>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</si>
  <si>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</si>
  <si>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</si>
  <si>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</si>
  <si>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</si>
  <si>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</si>
  <si>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</si>
  <si>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</si>
  <si>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</si>
  <si>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</si>
  <si>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</si>
  <si>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</si>
  <si>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</si>
  <si>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</si>
  <si>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</si>
  <si>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</si>
  <si>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</si>
  <si>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</si>
  <si>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</si>
  <si>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</si>
  <si>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</si>
  <si>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</si>
  <si>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</si>
  <si>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</si>
  <si>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</si>
  <si>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</si>
  <si>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</si>
  <si>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</si>
  <si>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</si>
  <si>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</si>
  <si>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</si>
  <si>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</si>
  <si>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</si>
  <si>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</si>
  <si>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</si>
  <si>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</si>
  <si>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</si>
  <si>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</si>
  <si>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</si>
  <si>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</si>
  <si>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</si>
  <si>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</si>
  <si>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</si>
  <si>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</si>
  <si>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</si>
  <si>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</si>
  <si>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</si>
  <si>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</si>
  <si>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</si>
  <si>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</si>
  <si>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</si>
  <si>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</si>
  <si>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</si>
  <si>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</si>
  <si>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</si>
  <si>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</si>
  <si>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</si>
  <si>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</si>
  <si>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</si>
  <si>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</si>
  <si>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</si>
  <si>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</si>
  <si>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</si>
  <si>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</si>
  <si>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</si>
  <si>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</si>
  <si>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DIWESH  SINGH</t>
  </si>
  <si>
    <t>G143626</t>
  </si>
  <si>
    <t>VIMAL  DUBE</t>
  </si>
  <si>
    <t>SHASHIKANT  KUMAR</t>
  </si>
  <si>
    <t>wo</t>
  </si>
  <si>
    <t xml:space="preserve">KAUSHLESH  </t>
  </si>
  <si>
    <t>G148770</t>
  </si>
  <si>
    <t>SHREE  KRISHNA</t>
  </si>
  <si>
    <t>G180931</t>
  </si>
  <si>
    <t>MANOJ KUMAR MEENA</t>
  </si>
  <si>
    <t>G190075</t>
  </si>
  <si>
    <t>G190284</t>
  </si>
  <si>
    <t>G190081</t>
  </si>
  <si>
    <t>G191039</t>
  </si>
  <si>
    <t>G191014</t>
  </si>
  <si>
    <t>G191838</t>
  </si>
  <si>
    <t>G188339</t>
  </si>
  <si>
    <t>G047676</t>
  </si>
  <si>
    <t>G190414</t>
  </si>
  <si>
    <t>G190446</t>
  </si>
  <si>
    <t>G192777</t>
  </si>
  <si>
    <t>GULSHAN  KUMAR</t>
  </si>
  <si>
    <t>SHIV  KUMAR</t>
  </si>
  <si>
    <t>NAVIN  KUMAR</t>
  </si>
  <si>
    <t>MAINUDDIN  SHAH</t>
  </si>
  <si>
    <t>KANHYA  LAL</t>
  </si>
  <si>
    <t>GIRDHARI  THAKUR</t>
  </si>
  <si>
    <t>RAJ  GANESH</t>
  </si>
  <si>
    <t>YAGYA  PRASAD</t>
  </si>
  <si>
    <t>MOHIT  KUMAR</t>
  </si>
  <si>
    <t>ANIL KUMAR PANDEY</t>
  </si>
  <si>
    <t>G008803</t>
  </si>
  <si>
    <t>G045562</t>
  </si>
  <si>
    <t>G169437</t>
  </si>
  <si>
    <t>G192012</t>
  </si>
  <si>
    <t>G194057</t>
  </si>
  <si>
    <t>G195329</t>
  </si>
  <si>
    <t>SANTOSH KUMAR SING</t>
  </si>
  <si>
    <t>HARIET  EKKA</t>
  </si>
  <si>
    <t xml:space="preserve">RENU  </t>
  </si>
  <si>
    <t>ARVIND  KUMAR</t>
  </si>
  <si>
    <t>JEETENDRA  GAUTAM</t>
  </si>
  <si>
    <t>NEERAJ KUMAR DUBEY</t>
  </si>
  <si>
    <t>JIYA  TOPPO</t>
  </si>
  <si>
    <t>G181108</t>
  </si>
  <si>
    <t>G181924</t>
  </si>
  <si>
    <t>G192044</t>
  </si>
  <si>
    <t>KARAN BAHADUR SINGH</t>
  </si>
  <si>
    <t>RAHUL  SHARMA</t>
  </si>
  <si>
    <t>UMESH  CHANDRA</t>
  </si>
  <si>
    <t>For the Month:- May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</si>
</sst>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61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56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141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59</v>
      </c>
      <c r="AM8" s="11" t="s">
        <v>11</v>
      </c>
    </row>
    <row r="9" spans="1:39" ht="15">
      <c r="A9" s="15">
        <v>1</v>
      </c>
      <c r="B9" s="12" t="s">
        <v>15</v>
      </c>
      <c r="C9" s="12" t="s">
        <v>63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95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12</v>
      </c>
      <c r="Q9" s="15" t="s">
        <v>95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12</v>
      </c>
      <c r="X9" s="15" t="s">
        <v>95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12</v>
      </c>
      <c r="AE9" s="15" t="s">
        <v>95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5">
        <v>2</v>
      </c>
      <c r="B10" s="12" t="s">
        <v>14</v>
      </c>
      <c r="C10" s="12" t="s">
        <v>64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95</v>
      </c>
      <c r="I10" s="15" t="s">
        <v>12</v>
      </c>
      <c r="J10" s="15" t="s">
        <v>13</v>
      </c>
      <c r="K10" s="15" t="s">
        <v>13</v>
      </c>
      <c r="L10" s="15" t="s">
        <v>13</v>
      </c>
      <c r="M10" s="15" t="s">
        <v>13</v>
      </c>
      <c r="N10" s="15" t="s">
        <v>13</v>
      </c>
      <c r="O10" s="15" t="s">
        <v>13</v>
      </c>
      <c r="P10" s="15" t="s">
        <v>12</v>
      </c>
      <c r="Q10" s="15" t="s">
        <v>12</v>
      </c>
      <c r="R10" s="15" t="s">
        <v>13</v>
      </c>
      <c r="S10" s="15" t="s">
        <v>13</v>
      </c>
      <c r="T10" s="15" t="s">
        <v>12</v>
      </c>
      <c r="U10" s="15" t="s">
        <v>12</v>
      </c>
      <c r="V10" s="15" t="s">
        <v>95</v>
      </c>
      <c r="W10" s="15" t="s">
        <v>12</v>
      </c>
      <c r="X10" s="15" t="s">
        <v>13</v>
      </c>
      <c r="Y10" s="15" t="s">
        <v>12</v>
      </c>
      <c r="Z10" s="15" t="s">
        <v>12</v>
      </c>
      <c r="AA10" s="15" t="s">
        <v>12</v>
      </c>
      <c r="AB10" s="15" t="s">
        <v>13</v>
      </c>
      <c r="AC10" s="15" t="s">
        <v>13</v>
      </c>
      <c r="AD10" s="15" t="s">
        <v>12</v>
      </c>
      <c r="AE10" s="15" t="s">
        <v>13</v>
      </c>
      <c r="AF10" s="15" t="s">
        <v>12</v>
      </c>
      <c r="AG10" s="15" t="s">
        <v>12</v>
      </c>
      <c r="AH10" s="15" t="s">
        <v>12</v>
      </c>
      <c r="AI10" s="2">
        <f>COUNTIF(D10:AH10,"P")</f>
        <v>17</v>
      </c>
      <c r="AJ10" s="2">
        <f>COUNTIF(D10:AH10,"wo")</f>
        <v>2</v>
      </c>
      <c r="AK10" s="2">
        <f>COUNTIF(D10:AE10,"CL")</f>
        <v>0</v>
      </c>
      <c r="AL10" s="2">
        <f>COUNTIF(D10:AE10,"PL")</f>
        <v>0</v>
      </c>
      <c r="AM10" s="2">
        <f>SUM(AI10:AL10)</f>
        <v>19</v>
      </c>
    </row>
    <row r="11" spans="1:39" ht="15">
      <c r="A11" s="15">
        <v>3</v>
      </c>
      <c r="B11" s="12" t="s">
        <v>16</v>
      </c>
      <c r="C11" s="12" t="s">
        <v>65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95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5" t="s">
        <v>95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12</v>
      </c>
      <c r="X11" s="15" t="s">
        <v>95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13</v>
      </c>
      <c r="AD11" s="15" t="s">
        <v>13</v>
      </c>
      <c r="AE11" s="15" t="s">
        <v>13</v>
      </c>
      <c r="AF11" s="15" t="s">
        <v>13</v>
      </c>
      <c r="AG11" s="15" t="s">
        <v>13</v>
      </c>
      <c r="AH11" s="15" t="s">
        <v>13</v>
      </c>
      <c r="AI11" s="2">
        <f>COUNTIF(D11:AH11,"P")</f>
        <v>22</v>
      </c>
      <c r="AJ11" s="2">
        <f>COUNTIF(D11:AH11,"wo")</f>
        <v>3</v>
      </c>
      <c r="AK11" s="2">
        <f>COUNTIF(D11:AE11,"CL")</f>
        <v>0</v>
      </c>
      <c r="AL11" s="2">
        <f>COUNTIF(D11:AE11,"PL")</f>
        <v>0</v>
      </c>
      <c r="AM11" s="2">
        <f>SUM(AI11:AL11)</f>
        <v>25</v>
      </c>
    </row>
    <row r="12" spans="1:39" ht="15">
      <c r="A12" s="15">
        <v>4</v>
      </c>
      <c r="B12" s="14" t="s">
        <v>20</v>
      </c>
      <c r="C12" s="12" t="s">
        <v>66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95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95</v>
      </c>
      <c r="R12" s="15" t="s">
        <v>12</v>
      </c>
      <c r="S12" s="15" t="s">
        <v>13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95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95</v>
      </c>
      <c r="AF12" s="15" t="s">
        <v>12</v>
      </c>
      <c r="AG12" s="15" t="s">
        <v>12</v>
      </c>
      <c r="AH12" s="15" t="s">
        <v>12</v>
      </c>
      <c r="AI12" s="2">
        <f>COUNTIF(D12:AH12,"P")</f>
        <v>26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30</v>
      </c>
    </row>
    <row r="13" spans="1:39" ht="15">
      <c r="A13" s="15">
        <v>5</v>
      </c>
      <c r="B13" s="14" t="s">
        <v>18</v>
      </c>
      <c r="C13" s="12" t="s">
        <v>67</v>
      </c>
      <c r="D13" s="15" t="s">
        <v>12</v>
      </c>
      <c r="E13" s="15" t="s">
        <v>12</v>
      </c>
      <c r="F13" s="15" t="s">
        <v>12</v>
      </c>
      <c r="G13" s="15" t="s">
        <v>95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95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95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95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31</v>
      </c>
    </row>
    <row r="14" spans="1:39" ht="15">
      <c r="A14" s="15">
        <v>6</v>
      </c>
      <c r="B14" s="14" t="s">
        <v>21</v>
      </c>
      <c r="C14" s="12" t="s">
        <v>68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95</v>
      </c>
      <c r="J14" s="15" t="s">
        <v>12</v>
      </c>
      <c r="K14" s="15" t="s">
        <v>12</v>
      </c>
      <c r="L14" s="15" t="s">
        <v>13</v>
      </c>
      <c r="M14" s="15" t="s">
        <v>13</v>
      </c>
      <c r="N14" s="15" t="s">
        <v>13</v>
      </c>
      <c r="O14" s="15" t="s">
        <v>13</v>
      </c>
      <c r="P14" s="15" t="s">
        <v>13</v>
      </c>
      <c r="Q14" s="15" t="s">
        <v>13</v>
      </c>
      <c r="R14" s="15" t="s">
        <v>13</v>
      </c>
      <c r="S14" s="15" t="s">
        <v>13</v>
      </c>
      <c r="T14" s="15" t="s">
        <v>13</v>
      </c>
      <c r="U14" s="15" t="s">
        <v>13</v>
      </c>
      <c r="V14" s="15" t="s">
        <v>13</v>
      </c>
      <c r="W14" s="15" t="s">
        <v>13</v>
      </c>
      <c r="X14" s="15" t="s">
        <v>13</v>
      </c>
      <c r="Y14" s="15" t="s">
        <v>13</v>
      </c>
      <c r="Z14" s="15" t="s">
        <v>13</v>
      </c>
      <c r="AA14" s="15" t="s">
        <v>13</v>
      </c>
      <c r="AB14" s="15" t="s">
        <v>13</v>
      </c>
      <c r="AC14" s="15" t="s">
        <v>13</v>
      </c>
      <c r="AD14" s="15" t="s">
        <v>13</v>
      </c>
      <c r="AE14" s="15" t="s">
        <v>13</v>
      </c>
      <c r="AF14" s="15" t="s">
        <v>13</v>
      </c>
      <c r="AG14" s="15" t="s">
        <v>13</v>
      </c>
      <c r="AH14" s="15" t="s">
        <v>13</v>
      </c>
      <c r="AI14" s="2">
        <f>COUNTIF(D14:AH14,"P")</f>
        <v>7</v>
      </c>
      <c r="AJ14" s="2">
        <f>COUNTIF(D14:AH14,"wo")</f>
        <v>1</v>
      </c>
      <c r="AK14" s="2">
        <f>COUNTIF(D14:AE14,"CL")</f>
        <v>0</v>
      </c>
      <c r="AL14" s="2">
        <f>COUNTIF(D14:AE14,"PL")</f>
        <v>0</v>
      </c>
      <c r="AM14" s="2">
        <f>SUM(AI14:AL14)</f>
        <v>8</v>
      </c>
    </row>
    <row r="15" spans="1:39" ht="15">
      <c r="A15" s="15">
        <v>7</v>
      </c>
      <c r="B15" s="12" t="s">
        <v>27</v>
      </c>
      <c r="C15" s="12" t="s">
        <v>69</v>
      </c>
      <c r="D15" s="15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15" t="s">
        <v>13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95</v>
      </c>
      <c r="O15" s="15" t="s">
        <v>12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95</v>
      </c>
      <c r="V15" s="15" t="s">
        <v>12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95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>COUNTIF(D15:AH15,"P")</f>
        <v>22</v>
      </c>
      <c r="AJ15" s="2">
        <f>COUNTIF(D15:AH15,"wo")</f>
        <v>3</v>
      </c>
      <c r="AK15" s="2">
        <f>COUNTIF(D15:AE15,"CL")</f>
        <v>0</v>
      </c>
      <c r="AL15" s="2">
        <f>COUNTIF(D15:AE15,"PL")</f>
        <v>0</v>
      </c>
      <c r="AM15" s="2">
        <f>SUM(AI15:AL15)</f>
        <v>25</v>
      </c>
    </row>
    <row r="16" spans="1:39" ht="15">
      <c r="A16" s="15">
        <v>8</v>
      </c>
      <c r="B16" s="12" t="s">
        <v>29</v>
      </c>
      <c r="C16" s="12" t="s">
        <v>70</v>
      </c>
      <c r="D16" s="15" t="s">
        <v>12</v>
      </c>
      <c r="E16" s="15" t="s">
        <v>12</v>
      </c>
      <c r="F16" s="15" t="s">
        <v>12</v>
      </c>
      <c r="G16" s="15" t="s">
        <v>95</v>
      </c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13</v>
      </c>
      <c r="M16" s="15" t="s">
        <v>12</v>
      </c>
      <c r="N16" s="15" t="s">
        <v>95</v>
      </c>
      <c r="O16" s="15" t="s">
        <v>12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95</v>
      </c>
      <c r="V16" s="15" t="s">
        <v>12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95</v>
      </c>
      <c r="AC16" s="15" t="s">
        <v>12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2">
        <f>COUNTIF(D16:AH16,"P")</f>
        <v>26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SUM(AI16:AL16)</f>
        <v>30</v>
      </c>
    </row>
    <row r="17" spans="1:39" ht="15">
      <c r="A17" s="15">
        <v>9</v>
      </c>
      <c r="B17" s="12" t="s">
        <v>22</v>
      </c>
      <c r="C17" s="12" t="s">
        <v>71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95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95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95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95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SUM(AI17:AL17)</f>
        <v>31</v>
      </c>
    </row>
    <row r="18" spans="1:39" ht="15">
      <c r="A18" s="15">
        <v>10</v>
      </c>
      <c r="B18" s="14" t="s">
        <v>122</v>
      </c>
      <c r="C18" s="12" t="s">
        <v>128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95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95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95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13</v>
      </c>
      <c r="AD18" s="15" t="s">
        <v>13</v>
      </c>
      <c r="AE18" s="15" t="s">
        <v>13</v>
      </c>
      <c r="AF18" s="15" t="s">
        <v>13</v>
      </c>
      <c r="AG18" s="15" t="s">
        <v>13</v>
      </c>
      <c r="AH18" s="15" t="s">
        <v>13</v>
      </c>
      <c r="AI18" s="2">
        <f>COUNTIF(D18:AH18,"P")</f>
        <v>22</v>
      </c>
      <c r="AJ18" s="2">
        <f>COUNTIF(D18:AH18,"wo")</f>
        <v>3</v>
      </c>
      <c r="AK18" s="2">
        <f>COUNTIF(D18:AE18,"CL")</f>
        <v>0</v>
      </c>
      <c r="AL18" s="2">
        <f>COUNTIF(D18:AE18,"PL")</f>
        <v>0</v>
      </c>
      <c r="AM18" s="2">
        <f>SUM(AI18:AL18)</f>
        <v>25</v>
      </c>
    </row>
    <row r="19" spans="1:39" ht="15">
      <c r="A19" s="15">
        <v>11</v>
      </c>
      <c r="B19" s="12" t="s">
        <v>24</v>
      </c>
      <c r="C19" s="12" t="s">
        <v>72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95</v>
      </c>
      <c r="I19" s="15" t="s">
        <v>12</v>
      </c>
      <c r="J19" s="15" t="s">
        <v>13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95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95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95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>COUNTIF(D19:AH19,"P")</f>
        <v>26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SUM(AI19:AL19)</f>
        <v>30</v>
      </c>
    </row>
    <row r="20" spans="1:39" ht="15">
      <c r="A20" s="15">
        <v>12</v>
      </c>
      <c r="B20" s="12" t="s">
        <v>23</v>
      </c>
      <c r="C20" s="12" t="s">
        <v>73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95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95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95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95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SUM(AI20:AL20)</f>
        <v>31</v>
      </c>
    </row>
    <row r="21" spans="1:39" ht="15">
      <c r="A21" s="15">
        <v>13</v>
      </c>
      <c r="B21" s="12" t="s">
        <v>28</v>
      </c>
      <c r="C21" s="12" t="s">
        <v>74</v>
      </c>
      <c r="D21" s="15" t="s">
        <v>12</v>
      </c>
      <c r="E21" s="15" t="s">
        <v>12</v>
      </c>
      <c r="F21" s="15" t="s">
        <v>12</v>
      </c>
      <c r="G21" s="15" t="s">
        <v>95</v>
      </c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95</v>
      </c>
      <c r="O21" s="15" t="s">
        <v>12</v>
      </c>
      <c r="P21" s="15" t="s">
        <v>12</v>
      </c>
      <c r="Q21" s="15" t="s">
        <v>13</v>
      </c>
      <c r="R21" s="15" t="s">
        <v>12</v>
      </c>
      <c r="S21" s="15" t="s">
        <v>12</v>
      </c>
      <c r="T21" s="15" t="s">
        <v>12</v>
      </c>
      <c r="U21" s="15" t="s">
        <v>95</v>
      </c>
      <c r="V21" s="15" t="s">
        <v>12</v>
      </c>
      <c r="W21" s="15" t="s">
        <v>13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95</v>
      </c>
      <c r="AC21" s="15" t="s">
        <v>12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2">
        <f>COUNTIF(D21:AH21,"P")</f>
        <v>25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SUM(AI21:AL21)</f>
        <v>29</v>
      </c>
    </row>
    <row r="22" spans="1:39" ht="15">
      <c r="A22" s="15">
        <v>14</v>
      </c>
      <c r="B22" s="14" t="s">
        <v>25</v>
      </c>
      <c r="C22" s="12" t="s">
        <v>75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95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95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12</v>
      </c>
      <c r="X22" s="15" t="s">
        <v>95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12</v>
      </c>
      <c r="AE22" s="15" t="s">
        <v>95</v>
      </c>
      <c r="AF22" s="15" t="s">
        <v>12</v>
      </c>
      <c r="AG22" s="15" t="s">
        <v>12</v>
      </c>
      <c r="AH22" s="15" t="s">
        <v>12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SUM(AI22:AL22)</f>
        <v>31</v>
      </c>
    </row>
    <row r="23" spans="1:39" ht="15">
      <c r="A23" s="15">
        <v>15</v>
      </c>
      <c r="B23" s="12" t="s">
        <v>60</v>
      </c>
      <c r="C23" s="12" t="s">
        <v>64</v>
      </c>
      <c r="D23" s="15" t="s">
        <v>12</v>
      </c>
      <c r="E23" s="15" t="s">
        <v>12</v>
      </c>
      <c r="F23" s="15" t="s">
        <v>12</v>
      </c>
      <c r="G23" s="15" t="s">
        <v>95</v>
      </c>
      <c r="H23" s="15" t="s">
        <v>12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95</v>
      </c>
      <c r="O23" s="15" t="s">
        <v>12</v>
      </c>
      <c r="P23" s="15" t="s">
        <v>12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95</v>
      </c>
      <c r="V23" s="15" t="s">
        <v>12</v>
      </c>
      <c r="W23" s="15" t="s">
        <v>12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95</v>
      </c>
      <c r="AC23" s="15" t="s">
        <v>12</v>
      </c>
      <c r="AD23" s="15" t="s">
        <v>12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SUM(AI23:AL23)</f>
        <v>31</v>
      </c>
    </row>
    <row r="24" spans="1:39" ht="15">
      <c r="A24" s="15">
        <v>16</v>
      </c>
      <c r="B24" s="12" t="s">
        <v>19</v>
      </c>
      <c r="C24" s="12" t="s">
        <v>76</v>
      </c>
      <c r="D24" s="15" t="s">
        <v>12</v>
      </c>
      <c r="E24" s="15" t="s">
        <v>12</v>
      </c>
      <c r="F24" s="15" t="s">
        <v>12</v>
      </c>
      <c r="G24" s="15" t="s">
        <v>95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13</v>
      </c>
      <c r="O24" s="15" t="s">
        <v>13</v>
      </c>
      <c r="P24" s="15" t="s">
        <v>13</v>
      </c>
      <c r="Q24" s="15" t="s">
        <v>13</v>
      </c>
      <c r="R24" s="15" t="s">
        <v>13</v>
      </c>
      <c r="S24" s="15" t="s">
        <v>13</v>
      </c>
      <c r="T24" s="15" t="s">
        <v>13</v>
      </c>
      <c r="U24" s="15" t="s">
        <v>13</v>
      </c>
      <c r="V24" s="15" t="s">
        <v>13</v>
      </c>
      <c r="W24" s="15" t="s">
        <v>13</v>
      </c>
      <c r="X24" s="15" t="s">
        <v>13</v>
      </c>
      <c r="Y24" s="15" t="s">
        <v>13</v>
      </c>
      <c r="Z24" s="15" t="s">
        <v>13</v>
      </c>
      <c r="AA24" s="15" t="s">
        <v>13</v>
      </c>
      <c r="AB24" s="15" t="s">
        <v>13</v>
      </c>
      <c r="AC24" s="15" t="s">
        <v>13</v>
      </c>
      <c r="AD24" s="15" t="s">
        <v>13</v>
      </c>
      <c r="AE24" s="15" t="s">
        <v>13</v>
      </c>
      <c r="AF24" s="15" t="s">
        <v>13</v>
      </c>
      <c r="AG24" s="15" t="s">
        <v>13</v>
      </c>
      <c r="AH24" s="15" t="s">
        <v>13</v>
      </c>
      <c r="AI24" s="2">
        <f>COUNTIF(D24:AH24,"P")</f>
        <v>9</v>
      </c>
      <c r="AJ24" s="2">
        <f>COUNTIF(D24:AH24,"wo")</f>
        <v>1</v>
      </c>
      <c r="AK24" s="2">
        <f>COUNTIF(D24:AE24,"CL")</f>
        <v>0</v>
      </c>
      <c r="AL24" s="2">
        <f>COUNTIF(D24:AE24,"PL")</f>
        <v>0</v>
      </c>
      <c r="AM24" s="2">
        <f>SUM(AI24:AL24)</f>
        <v>10</v>
      </c>
    </row>
    <row r="25" spans="1:39" ht="15">
      <c r="A25" s="15">
        <v>17</v>
      </c>
      <c r="B25" s="12" t="s">
        <v>30</v>
      </c>
      <c r="C25" s="12" t="s">
        <v>77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95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12</v>
      </c>
      <c r="P25" s="15" t="s">
        <v>12</v>
      </c>
      <c r="Q25" s="15" t="s">
        <v>95</v>
      </c>
      <c r="R25" s="15" t="s">
        <v>12</v>
      </c>
      <c r="S25" s="15" t="s">
        <v>12</v>
      </c>
      <c r="T25" s="15" t="s">
        <v>13</v>
      </c>
      <c r="U25" s="15" t="s">
        <v>13</v>
      </c>
      <c r="V25" s="15" t="s">
        <v>13</v>
      </c>
      <c r="W25" s="15" t="s">
        <v>13</v>
      </c>
      <c r="X25" s="15" t="s">
        <v>13</v>
      </c>
      <c r="Y25" s="15" t="s">
        <v>13</v>
      </c>
      <c r="Z25" s="15" t="s">
        <v>13</v>
      </c>
      <c r="AA25" s="15" t="s">
        <v>13</v>
      </c>
      <c r="AB25" s="15" t="s">
        <v>12</v>
      </c>
      <c r="AC25" s="15" t="s">
        <v>12</v>
      </c>
      <c r="AD25" s="15" t="s">
        <v>12</v>
      </c>
      <c r="AE25" s="15" t="s">
        <v>95</v>
      </c>
      <c r="AF25" s="15" t="s">
        <v>13</v>
      </c>
      <c r="AG25" s="15" t="s">
        <v>12</v>
      </c>
      <c r="AH25" s="15" t="s">
        <v>13</v>
      </c>
      <c r="AI25" s="2">
        <f>COUNTIF(D25:AH25,"P")</f>
        <v>18</v>
      </c>
      <c r="AJ25" s="2">
        <f>COUNTIF(D25:AH25,"wo")</f>
        <v>3</v>
      </c>
      <c r="AK25" s="2">
        <f>COUNTIF(D25:AE25,"CL")</f>
        <v>0</v>
      </c>
      <c r="AL25" s="2">
        <f>COUNTIF(D25:AE25,"PL")</f>
        <v>0</v>
      </c>
      <c r="AM25" s="2">
        <f>SUM(AI25:AL25)</f>
        <v>21</v>
      </c>
    </row>
    <row r="26" spans="1:39" ht="15">
      <c r="A26" s="15">
        <v>18</v>
      </c>
      <c r="B26" s="14" t="s">
        <v>26</v>
      </c>
      <c r="C26" s="12" t="s">
        <v>78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95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95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95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95</v>
      </c>
      <c r="AD26" s="15" t="s">
        <v>12</v>
      </c>
      <c r="AE26" s="15" t="s">
        <v>12</v>
      </c>
      <c r="AF26" s="15" t="s">
        <v>12</v>
      </c>
      <c r="AG26" s="15" t="s">
        <v>12</v>
      </c>
      <c r="AH26" s="15" t="s">
        <v>12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SUM(AI26:AL26)</f>
        <v>31</v>
      </c>
    </row>
    <row r="27" spans="1:39" ht="15">
      <c r="A27" s="15">
        <v>19</v>
      </c>
      <c r="B27" s="12" t="s">
        <v>31</v>
      </c>
      <c r="C27" s="12" t="s">
        <v>32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95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95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12</v>
      </c>
      <c r="W27" s="15" t="s">
        <v>95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95</v>
      </c>
      <c r="AE27" s="15" t="s">
        <v>12</v>
      </c>
      <c r="AF27" s="15" t="s">
        <v>12</v>
      </c>
      <c r="AG27" s="15" t="s">
        <v>12</v>
      </c>
      <c r="AH27" s="15" t="s">
        <v>12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SUM(AI27:AL27)</f>
        <v>31</v>
      </c>
    </row>
    <row r="28" spans="1:39" ht="15">
      <c r="A28" s="15">
        <v>20</v>
      </c>
      <c r="B28" s="12" t="s">
        <v>17</v>
      </c>
      <c r="C28" s="12" t="s">
        <v>79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95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12</v>
      </c>
      <c r="Q28" s="15" t="s">
        <v>95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95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12</v>
      </c>
      <c r="AE28" s="15" t="s">
        <v>95</v>
      </c>
      <c r="AF28" s="15" t="s">
        <v>12</v>
      </c>
      <c r="AG28" s="15" t="s">
        <v>12</v>
      </c>
      <c r="AH28" s="15" t="s">
        <v>12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31</v>
      </c>
    </row>
    <row r="29" spans="1:39" ht="15">
      <c r="A29" s="15">
        <v>21</v>
      </c>
      <c r="B29" s="12" t="s">
        <v>123</v>
      </c>
      <c r="C29" s="12" t="s">
        <v>129</v>
      </c>
      <c r="D29" s="15" t="s">
        <v>12</v>
      </c>
      <c r="E29" s="15" t="s">
        <v>12</v>
      </c>
      <c r="F29" s="15" t="s">
        <v>12</v>
      </c>
      <c r="G29" s="15" t="s">
        <v>95</v>
      </c>
      <c r="H29" s="15" t="s">
        <v>12</v>
      </c>
      <c r="I29" s="15" t="s">
        <v>12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95</v>
      </c>
      <c r="O29" s="15" t="s">
        <v>12</v>
      </c>
      <c r="P29" s="15" t="s">
        <v>12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95</v>
      </c>
      <c r="V29" s="15" t="s">
        <v>12</v>
      </c>
      <c r="W29" s="15" t="s">
        <v>12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95</v>
      </c>
      <c r="AC29" s="15" t="s">
        <v>12</v>
      </c>
      <c r="AD29" s="15" t="s">
        <v>12</v>
      </c>
      <c r="AE29" s="15" t="s">
        <v>12</v>
      </c>
      <c r="AF29" s="15" t="s">
        <v>12</v>
      </c>
      <c r="AG29" s="15" t="s">
        <v>12</v>
      </c>
      <c r="AH29" s="15" t="s">
        <v>12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SUM(AI29:AL29)</f>
        <v>31</v>
      </c>
    </row>
    <row r="30" spans="1:39" ht="15">
      <c r="A30" s="15">
        <v>22</v>
      </c>
      <c r="B30" s="12" t="s">
        <v>46</v>
      </c>
      <c r="C30" s="12" t="s">
        <v>47</v>
      </c>
      <c r="D30" s="15" t="s">
        <v>12</v>
      </c>
      <c r="E30" s="15" t="s">
        <v>12</v>
      </c>
      <c r="F30" s="15" t="s">
        <v>12</v>
      </c>
      <c r="G30" s="15" t="s">
        <v>12</v>
      </c>
      <c r="H30" s="15" t="s">
        <v>95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95</v>
      </c>
      <c r="P30" s="15" t="s">
        <v>12</v>
      </c>
      <c r="Q30" s="15" t="s">
        <v>12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95</v>
      </c>
      <c r="W30" s="15" t="s">
        <v>12</v>
      </c>
      <c r="X30" s="15" t="s">
        <v>12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95</v>
      </c>
      <c r="AD30" s="15" t="s">
        <v>12</v>
      </c>
      <c r="AE30" s="15" t="s">
        <v>12</v>
      </c>
      <c r="AF30" s="15" t="s">
        <v>12</v>
      </c>
      <c r="AG30" s="15" t="s">
        <v>12</v>
      </c>
      <c r="AH30" s="15" t="s">
        <v>12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SUM(AI30:AL30)</f>
        <v>31</v>
      </c>
    </row>
    <row r="31" spans="1:39" ht="15">
      <c r="A31" s="15">
        <v>23</v>
      </c>
      <c r="B31" s="12" t="s">
        <v>48</v>
      </c>
      <c r="C31" s="12" t="s">
        <v>49</v>
      </c>
      <c r="D31" s="15" t="s">
        <v>12</v>
      </c>
      <c r="E31" s="15" t="s">
        <v>13</v>
      </c>
      <c r="F31" s="15" t="s">
        <v>13</v>
      </c>
      <c r="G31" s="15" t="s">
        <v>13</v>
      </c>
      <c r="H31" s="15" t="s">
        <v>13</v>
      </c>
      <c r="I31" s="15" t="s">
        <v>12</v>
      </c>
      <c r="J31" s="15" t="s">
        <v>12</v>
      </c>
      <c r="K31" s="15" t="s">
        <v>13</v>
      </c>
      <c r="L31" s="15" t="s">
        <v>12</v>
      </c>
      <c r="M31" s="15" t="s">
        <v>12</v>
      </c>
      <c r="N31" s="15" t="s">
        <v>12</v>
      </c>
      <c r="O31" s="15" t="s">
        <v>95</v>
      </c>
      <c r="P31" s="15" t="s">
        <v>12</v>
      </c>
      <c r="Q31" s="15" t="s">
        <v>12</v>
      </c>
      <c r="R31" s="15" t="s">
        <v>12</v>
      </c>
      <c r="S31" s="15" t="s">
        <v>12</v>
      </c>
      <c r="T31" s="15" t="s">
        <v>12</v>
      </c>
      <c r="U31" s="15" t="s">
        <v>12</v>
      </c>
      <c r="V31" s="15" t="s">
        <v>95</v>
      </c>
      <c r="W31" s="15" t="s">
        <v>12</v>
      </c>
      <c r="X31" s="15" t="s">
        <v>12</v>
      </c>
      <c r="Y31" s="15" t="s">
        <v>13</v>
      </c>
      <c r="Z31" s="15" t="s">
        <v>12</v>
      </c>
      <c r="AA31" s="15" t="s">
        <v>12</v>
      </c>
      <c r="AB31" s="15" t="s">
        <v>12</v>
      </c>
      <c r="AC31" s="15" t="s">
        <v>95</v>
      </c>
      <c r="AD31" s="15" t="s">
        <v>12</v>
      </c>
      <c r="AE31" s="15" t="s">
        <v>13</v>
      </c>
      <c r="AF31" s="15" t="s">
        <v>12</v>
      </c>
      <c r="AG31" s="15" t="s">
        <v>13</v>
      </c>
      <c r="AH31" s="15" t="s">
        <v>13</v>
      </c>
      <c r="AI31" s="2">
        <f>COUNTIF(D31:AH31,"P")</f>
        <v>19</v>
      </c>
      <c r="AJ31" s="2">
        <f>COUNTIF(D31:AH31,"wo")</f>
        <v>3</v>
      </c>
      <c r="AK31" s="2">
        <f>COUNTIF(D31:AE31,"CL")</f>
        <v>0</v>
      </c>
      <c r="AL31" s="2">
        <f>COUNTIF(D31:AE31,"PL")</f>
        <v>0</v>
      </c>
      <c r="AM31" s="2">
        <f>SUM(AI31:AL31)</f>
        <v>22</v>
      </c>
    </row>
    <row r="32" spans="1:39" ht="15">
      <c r="A32" s="15">
        <v>24</v>
      </c>
      <c r="B32" s="12" t="s">
        <v>39</v>
      </c>
      <c r="C32" s="12" t="s">
        <v>80</v>
      </c>
      <c r="D32" s="15" t="s">
        <v>12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95</v>
      </c>
      <c r="J32" s="15" t="s">
        <v>12</v>
      </c>
      <c r="K32" s="15" t="s">
        <v>12</v>
      </c>
      <c r="L32" s="15" t="s">
        <v>12</v>
      </c>
      <c r="M32" s="15" t="s">
        <v>12</v>
      </c>
      <c r="N32" s="15" t="s">
        <v>12</v>
      </c>
      <c r="O32" s="15" t="s">
        <v>12</v>
      </c>
      <c r="P32" s="15" t="s">
        <v>95</v>
      </c>
      <c r="Q32" s="15" t="s">
        <v>12</v>
      </c>
      <c r="R32" s="15" t="s">
        <v>12</v>
      </c>
      <c r="S32" s="15" t="s">
        <v>12</v>
      </c>
      <c r="T32" s="15" t="s">
        <v>12</v>
      </c>
      <c r="U32" s="15" t="s">
        <v>12</v>
      </c>
      <c r="V32" s="15" t="s">
        <v>12</v>
      </c>
      <c r="W32" s="15" t="s">
        <v>95</v>
      </c>
      <c r="X32" s="15" t="s">
        <v>12</v>
      </c>
      <c r="Y32" s="15" t="s">
        <v>12</v>
      </c>
      <c r="Z32" s="15" t="s">
        <v>12</v>
      </c>
      <c r="AA32" s="15" t="s">
        <v>12</v>
      </c>
      <c r="AB32" s="15" t="s">
        <v>12</v>
      </c>
      <c r="AC32" s="15" t="s">
        <v>12</v>
      </c>
      <c r="AD32" s="15" t="s">
        <v>95</v>
      </c>
      <c r="AE32" s="15" t="s">
        <v>12</v>
      </c>
      <c r="AF32" s="15" t="s">
        <v>12</v>
      </c>
      <c r="AG32" s="15" t="s">
        <v>12</v>
      </c>
      <c r="AH32" s="15" t="s">
        <v>12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SUM(AI32:AL32)</f>
        <v>31</v>
      </c>
    </row>
    <row r="33" spans="1:39" ht="15">
      <c r="A33" s="15">
        <v>25</v>
      </c>
      <c r="B33" s="12" t="s">
        <v>108</v>
      </c>
      <c r="C33" s="12" t="s">
        <v>119</v>
      </c>
      <c r="D33" s="15" t="s">
        <v>12</v>
      </c>
      <c r="E33" s="15" t="s">
        <v>12</v>
      </c>
      <c r="F33" s="15" t="s">
        <v>12</v>
      </c>
      <c r="G33" s="15" t="s">
        <v>12</v>
      </c>
      <c r="H33" s="15" t="s">
        <v>12</v>
      </c>
      <c r="I33" s="15" t="s">
        <v>12</v>
      </c>
      <c r="J33" s="15" t="s">
        <v>95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12</v>
      </c>
      <c r="P33" s="15" t="s">
        <v>12</v>
      </c>
      <c r="Q33" s="15" t="s">
        <v>95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12</v>
      </c>
      <c r="W33" s="15" t="s">
        <v>12</v>
      </c>
      <c r="X33" s="15" t="s">
        <v>95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12</v>
      </c>
      <c r="AD33" s="15" t="s">
        <v>12</v>
      </c>
      <c r="AE33" s="15" t="s">
        <v>95</v>
      </c>
      <c r="AF33" s="15" t="s">
        <v>12</v>
      </c>
      <c r="AG33" s="15" t="s">
        <v>12</v>
      </c>
      <c r="AH33" s="15" t="s">
        <v>12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  <row r="34" spans="1:39" ht="15">
      <c r="A34" s="15">
        <v>26</v>
      </c>
      <c r="B34" s="12" t="s">
        <v>45</v>
      </c>
      <c r="C34" s="12" t="s">
        <v>81</v>
      </c>
      <c r="D34" s="15" t="s">
        <v>12</v>
      </c>
      <c r="E34" s="15" t="s">
        <v>12</v>
      </c>
      <c r="F34" s="15" t="s">
        <v>12</v>
      </c>
      <c r="G34" s="15" t="s">
        <v>95</v>
      </c>
      <c r="H34" s="15" t="s">
        <v>12</v>
      </c>
      <c r="I34" s="15" t="s">
        <v>12</v>
      </c>
      <c r="J34" s="15" t="s">
        <v>13</v>
      </c>
      <c r="K34" s="15" t="s">
        <v>12</v>
      </c>
      <c r="L34" s="15" t="s">
        <v>12</v>
      </c>
      <c r="M34" s="15" t="s">
        <v>12</v>
      </c>
      <c r="N34" s="15" t="s">
        <v>95</v>
      </c>
      <c r="O34" s="15" t="s">
        <v>12</v>
      </c>
      <c r="P34" s="15" t="s">
        <v>12</v>
      </c>
      <c r="Q34" s="15" t="s">
        <v>12</v>
      </c>
      <c r="R34" s="15" t="s">
        <v>12</v>
      </c>
      <c r="S34" s="15" t="s">
        <v>12</v>
      </c>
      <c r="T34" s="15" t="s">
        <v>13</v>
      </c>
      <c r="U34" s="15" t="s">
        <v>13</v>
      </c>
      <c r="V34" s="15" t="s">
        <v>13</v>
      </c>
      <c r="W34" s="15" t="s">
        <v>13</v>
      </c>
      <c r="X34" s="15" t="s">
        <v>13</v>
      </c>
      <c r="Y34" s="15" t="s">
        <v>12</v>
      </c>
      <c r="Z34" s="15" t="s">
        <v>13</v>
      </c>
      <c r="AA34" s="15" t="s">
        <v>12</v>
      </c>
      <c r="AB34" s="15" t="s">
        <v>95</v>
      </c>
      <c r="AC34" s="15" t="s">
        <v>12</v>
      </c>
      <c r="AD34" s="15" t="s">
        <v>13</v>
      </c>
      <c r="AE34" s="15" t="s">
        <v>12</v>
      </c>
      <c r="AF34" s="15" t="s">
        <v>13</v>
      </c>
      <c r="AG34" s="15" t="s">
        <v>12</v>
      </c>
      <c r="AH34" s="15" t="s">
        <v>13</v>
      </c>
      <c r="AI34" s="2">
        <f>COUNTIF(D34:AH34,"P")</f>
        <v>18</v>
      </c>
      <c r="AJ34" s="2">
        <f>COUNTIF(D34:AH34,"wo")</f>
        <v>3</v>
      </c>
      <c r="AK34" s="2">
        <f>COUNTIF(D34:AE34,"CL")</f>
        <v>0</v>
      </c>
      <c r="AL34" s="2">
        <f>COUNTIF(D34:AE34,"PL")</f>
        <v>0</v>
      </c>
      <c r="AM34" s="2">
        <f>SUM(AI34:AL34)</f>
        <v>21</v>
      </c>
    </row>
    <row r="35" spans="1:39" ht="15">
      <c r="A35" s="15">
        <v>27</v>
      </c>
      <c r="B35" s="12" t="s">
        <v>36</v>
      </c>
      <c r="C35" s="12" t="s">
        <v>82</v>
      </c>
      <c r="D35" s="15" t="s">
        <v>12</v>
      </c>
      <c r="E35" s="15" t="s">
        <v>12</v>
      </c>
      <c r="F35" s="15" t="s">
        <v>12</v>
      </c>
      <c r="G35" s="15" t="s">
        <v>95</v>
      </c>
      <c r="H35" s="15" t="s">
        <v>12</v>
      </c>
      <c r="I35" s="15" t="s">
        <v>12</v>
      </c>
      <c r="J35" s="15" t="s">
        <v>12</v>
      </c>
      <c r="K35" s="15" t="s">
        <v>12</v>
      </c>
      <c r="L35" s="15" t="s">
        <v>12</v>
      </c>
      <c r="M35" s="15" t="s">
        <v>12</v>
      </c>
      <c r="N35" s="15" t="s">
        <v>95</v>
      </c>
      <c r="O35" s="15" t="s">
        <v>12</v>
      </c>
      <c r="P35" s="15" t="s">
        <v>12</v>
      </c>
      <c r="Q35" s="15" t="s">
        <v>12</v>
      </c>
      <c r="R35" s="15" t="s">
        <v>12</v>
      </c>
      <c r="S35" s="15" t="s">
        <v>12</v>
      </c>
      <c r="T35" s="15" t="s">
        <v>12</v>
      </c>
      <c r="U35" s="15" t="s">
        <v>95</v>
      </c>
      <c r="V35" s="15" t="s">
        <v>12</v>
      </c>
      <c r="W35" s="15" t="s">
        <v>12</v>
      </c>
      <c r="X35" s="15" t="s">
        <v>12</v>
      </c>
      <c r="Y35" s="15" t="s">
        <v>12</v>
      </c>
      <c r="Z35" s="15" t="s">
        <v>12</v>
      </c>
      <c r="AA35" s="15" t="s">
        <v>12</v>
      </c>
      <c r="AB35" s="15" t="s">
        <v>95</v>
      </c>
      <c r="AC35" s="15" t="s">
        <v>12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15" t="s">
        <v>12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SUM(AI35:AL35)</f>
        <v>31</v>
      </c>
    </row>
    <row r="36" spans="1:39" ht="15">
      <c r="A36" s="15">
        <v>28</v>
      </c>
      <c r="B36" s="12" t="s">
        <v>37</v>
      </c>
      <c r="C36" s="12" t="s">
        <v>38</v>
      </c>
      <c r="D36" s="15" t="s">
        <v>12</v>
      </c>
      <c r="E36" s="15" t="s">
        <v>12</v>
      </c>
      <c r="F36" s="15" t="s">
        <v>12</v>
      </c>
      <c r="G36" s="15" t="s">
        <v>12</v>
      </c>
      <c r="H36" s="15" t="s">
        <v>12</v>
      </c>
      <c r="I36" s="15" t="s">
        <v>95</v>
      </c>
      <c r="J36" s="15" t="s">
        <v>12</v>
      </c>
      <c r="K36" s="15" t="s">
        <v>12</v>
      </c>
      <c r="L36" s="15" t="s">
        <v>12</v>
      </c>
      <c r="M36" s="15" t="s">
        <v>12</v>
      </c>
      <c r="N36" s="15" t="s">
        <v>12</v>
      </c>
      <c r="O36" s="15" t="s">
        <v>12</v>
      </c>
      <c r="P36" s="15" t="s">
        <v>95</v>
      </c>
      <c r="Q36" s="15" t="s">
        <v>12</v>
      </c>
      <c r="R36" s="15" t="s">
        <v>12</v>
      </c>
      <c r="S36" s="15" t="s">
        <v>12</v>
      </c>
      <c r="T36" s="15" t="s">
        <v>13</v>
      </c>
      <c r="U36" s="15" t="s">
        <v>13</v>
      </c>
      <c r="V36" s="15" t="s">
        <v>13</v>
      </c>
      <c r="W36" s="15" t="s">
        <v>13</v>
      </c>
      <c r="X36" s="15" t="s">
        <v>13</v>
      </c>
      <c r="Y36" s="15" t="s">
        <v>13</v>
      </c>
      <c r="Z36" s="15" t="s">
        <v>13</v>
      </c>
      <c r="AA36" s="15" t="s">
        <v>13</v>
      </c>
      <c r="AB36" s="15" t="s">
        <v>13</v>
      </c>
      <c r="AC36" s="15" t="s">
        <v>13</v>
      </c>
      <c r="AD36" s="15" t="s">
        <v>13</v>
      </c>
      <c r="AE36" s="15" t="s">
        <v>13</v>
      </c>
      <c r="AF36" s="15" t="s">
        <v>13</v>
      </c>
      <c r="AG36" s="15" t="s">
        <v>13</v>
      </c>
      <c r="AH36" s="15" t="s">
        <v>13</v>
      </c>
      <c r="AI36" s="2">
        <f>COUNTIF(D36:AH36,"P")</f>
        <v>14</v>
      </c>
      <c r="AJ36" s="2">
        <f>COUNTIF(D36:AH36,"wo")</f>
        <v>2</v>
      </c>
      <c r="AK36" s="2">
        <f>COUNTIF(D36:AE36,"CL")</f>
        <v>0</v>
      </c>
      <c r="AL36" s="2">
        <f>COUNTIF(D36:AE36,"PL")</f>
        <v>0</v>
      </c>
      <c r="AM36" s="2">
        <f>SUM(AI36:AL36)</f>
        <v>16</v>
      </c>
    </row>
    <row r="37" spans="1:39" ht="15">
      <c r="A37" s="15">
        <v>29</v>
      </c>
      <c r="B37" s="12" t="s">
        <v>55</v>
      </c>
      <c r="C37" s="12" t="s">
        <v>83</v>
      </c>
      <c r="D37" s="15" t="s">
        <v>12</v>
      </c>
      <c r="E37" s="15" t="s">
        <v>12</v>
      </c>
      <c r="F37" s="15" t="s">
        <v>12</v>
      </c>
      <c r="G37" s="15" t="s">
        <v>12</v>
      </c>
      <c r="H37" s="15" t="s">
        <v>95</v>
      </c>
      <c r="I37" s="15" t="s">
        <v>12</v>
      </c>
      <c r="J37" s="15" t="s">
        <v>12</v>
      </c>
      <c r="K37" s="15" t="s">
        <v>12</v>
      </c>
      <c r="L37" s="15" t="s">
        <v>12</v>
      </c>
      <c r="M37" s="15" t="s">
        <v>12</v>
      </c>
      <c r="N37" s="15" t="s">
        <v>12</v>
      </c>
      <c r="O37" s="15" t="s">
        <v>95</v>
      </c>
      <c r="P37" s="15" t="s">
        <v>12</v>
      </c>
      <c r="Q37" s="15" t="s">
        <v>12</v>
      </c>
      <c r="R37" s="15" t="s">
        <v>12</v>
      </c>
      <c r="S37" s="15" t="s">
        <v>12</v>
      </c>
      <c r="T37" s="15" t="s">
        <v>12</v>
      </c>
      <c r="U37" s="15" t="s">
        <v>12</v>
      </c>
      <c r="V37" s="15" t="s">
        <v>95</v>
      </c>
      <c r="W37" s="15" t="s">
        <v>12</v>
      </c>
      <c r="X37" s="15" t="s">
        <v>12</v>
      </c>
      <c r="Y37" s="15" t="s">
        <v>12</v>
      </c>
      <c r="Z37" s="15" t="s">
        <v>12</v>
      </c>
      <c r="AA37" s="15" t="s">
        <v>12</v>
      </c>
      <c r="AB37" s="15" t="s">
        <v>12</v>
      </c>
      <c r="AC37" s="15" t="s">
        <v>95</v>
      </c>
      <c r="AD37" s="15" t="s">
        <v>12</v>
      </c>
      <c r="AE37" s="15" t="s">
        <v>12</v>
      </c>
      <c r="AF37" s="15" t="s">
        <v>12</v>
      </c>
      <c r="AG37" s="15" t="s">
        <v>12</v>
      </c>
      <c r="AH37" s="15" t="s">
        <v>12</v>
      </c>
      <c r="AI37" s="2">
        <f>COUNTIF(D37:AH37,"P")</f>
        <v>27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SUM(AI37:AL37)</f>
        <v>31</v>
      </c>
    </row>
    <row r="38" spans="1:39" ht="15">
      <c r="A38" s="15">
        <v>30</v>
      </c>
      <c r="B38" s="12" t="s">
        <v>33</v>
      </c>
      <c r="C38" s="12" t="s">
        <v>84</v>
      </c>
      <c r="D38" s="15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95</v>
      </c>
      <c r="J38" s="15" t="s">
        <v>12</v>
      </c>
      <c r="K38" s="15" t="s">
        <v>12</v>
      </c>
      <c r="L38" s="15" t="s">
        <v>12</v>
      </c>
      <c r="M38" s="15" t="s">
        <v>12</v>
      </c>
      <c r="N38" s="15" t="s">
        <v>12</v>
      </c>
      <c r="O38" s="15" t="s">
        <v>12</v>
      </c>
      <c r="P38" s="15" t="s">
        <v>95</v>
      </c>
      <c r="Q38" s="15" t="s">
        <v>12</v>
      </c>
      <c r="R38" s="15" t="s">
        <v>12</v>
      </c>
      <c r="S38" s="15" t="s">
        <v>12</v>
      </c>
      <c r="T38" s="15" t="s">
        <v>12</v>
      </c>
      <c r="U38" s="15" t="s">
        <v>12</v>
      </c>
      <c r="V38" s="15" t="s">
        <v>12</v>
      </c>
      <c r="W38" s="15" t="s">
        <v>95</v>
      </c>
      <c r="X38" s="15" t="s">
        <v>12</v>
      </c>
      <c r="Y38" s="15" t="s">
        <v>12</v>
      </c>
      <c r="Z38" s="15" t="s">
        <v>12</v>
      </c>
      <c r="AA38" s="15" t="s">
        <v>12</v>
      </c>
      <c r="AB38" s="15" t="s">
        <v>12</v>
      </c>
      <c r="AC38" s="15" t="s">
        <v>12</v>
      </c>
      <c r="AD38" s="15" t="s">
        <v>95</v>
      </c>
      <c r="AE38" s="15" t="s">
        <v>12</v>
      </c>
      <c r="AF38" s="15" t="s">
        <v>12</v>
      </c>
      <c r="AG38" s="15" t="s">
        <v>12</v>
      </c>
      <c r="AH38" s="15" t="s">
        <v>12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f>SUM(AI38:AL38)</f>
        <v>31</v>
      </c>
    </row>
    <row r="39" spans="1:39" ht="15">
      <c r="A39" s="15">
        <v>31</v>
      </c>
      <c r="B39" s="12" t="s">
        <v>34</v>
      </c>
      <c r="C39" s="12" t="s">
        <v>85</v>
      </c>
      <c r="D39" s="15" t="s">
        <v>12</v>
      </c>
      <c r="E39" s="15" t="s">
        <v>12</v>
      </c>
      <c r="F39" s="15" t="s">
        <v>12</v>
      </c>
      <c r="G39" s="15" t="s">
        <v>12</v>
      </c>
      <c r="H39" s="15" t="s">
        <v>12</v>
      </c>
      <c r="I39" s="15" t="s">
        <v>12</v>
      </c>
      <c r="J39" s="15" t="s">
        <v>95</v>
      </c>
      <c r="K39" s="15" t="s">
        <v>12</v>
      </c>
      <c r="L39" s="15" t="s">
        <v>12</v>
      </c>
      <c r="M39" s="15" t="s">
        <v>12</v>
      </c>
      <c r="N39" s="15" t="s">
        <v>12</v>
      </c>
      <c r="O39" s="15" t="s">
        <v>12</v>
      </c>
      <c r="P39" s="15" t="s">
        <v>12</v>
      </c>
      <c r="Q39" s="15" t="s">
        <v>95</v>
      </c>
      <c r="R39" s="15" t="s">
        <v>12</v>
      </c>
      <c r="S39" s="15" t="s">
        <v>12</v>
      </c>
      <c r="T39" s="15" t="s">
        <v>12</v>
      </c>
      <c r="U39" s="15" t="s">
        <v>12</v>
      </c>
      <c r="V39" s="15" t="s">
        <v>12</v>
      </c>
      <c r="W39" s="15" t="s">
        <v>12</v>
      </c>
      <c r="X39" s="15" t="s">
        <v>95</v>
      </c>
      <c r="Y39" s="15" t="s">
        <v>12</v>
      </c>
      <c r="Z39" s="15" t="s">
        <v>12</v>
      </c>
      <c r="AA39" s="15" t="s">
        <v>12</v>
      </c>
      <c r="AB39" s="15" t="s">
        <v>12</v>
      </c>
      <c r="AC39" s="15" t="s">
        <v>12</v>
      </c>
      <c r="AD39" s="15" t="s">
        <v>12</v>
      </c>
      <c r="AE39" s="15" t="s">
        <v>95</v>
      </c>
      <c r="AF39" s="15" t="s">
        <v>12</v>
      </c>
      <c r="AG39" s="15" t="s">
        <v>12</v>
      </c>
      <c r="AH39" s="15" t="s">
        <v>12</v>
      </c>
      <c r="AI39" s="2">
        <f>COUNTIF(D39:AH39,"P")</f>
        <v>27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f>SUM(AI39:AL39)</f>
        <v>31</v>
      </c>
    </row>
    <row r="40" spans="1:39" ht="15">
      <c r="A40" s="15">
        <v>32</v>
      </c>
      <c r="B40" s="12" t="s">
        <v>40</v>
      </c>
      <c r="C40" s="12" t="s">
        <v>41</v>
      </c>
      <c r="D40" s="15" t="s">
        <v>12</v>
      </c>
      <c r="E40" s="15" t="s">
        <v>12</v>
      </c>
      <c r="F40" s="15" t="s">
        <v>12</v>
      </c>
      <c r="G40" s="15" t="s">
        <v>12</v>
      </c>
      <c r="H40" s="15" t="s">
        <v>95</v>
      </c>
      <c r="I40" s="15" t="s">
        <v>12</v>
      </c>
      <c r="J40" s="15" t="s">
        <v>12</v>
      </c>
      <c r="K40" s="15" t="s">
        <v>12</v>
      </c>
      <c r="L40" s="15" t="s">
        <v>12</v>
      </c>
      <c r="M40" s="15" t="s">
        <v>12</v>
      </c>
      <c r="N40" s="15" t="s">
        <v>12</v>
      </c>
      <c r="O40" s="15" t="s">
        <v>95</v>
      </c>
      <c r="P40" s="15" t="s">
        <v>12</v>
      </c>
      <c r="Q40" s="15" t="s">
        <v>12</v>
      </c>
      <c r="R40" s="15" t="s">
        <v>12</v>
      </c>
      <c r="S40" s="15" t="s">
        <v>12</v>
      </c>
      <c r="T40" s="15" t="s">
        <v>12</v>
      </c>
      <c r="U40" s="15" t="s">
        <v>12</v>
      </c>
      <c r="V40" s="15" t="s">
        <v>95</v>
      </c>
      <c r="W40" s="15" t="s">
        <v>12</v>
      </c>
      <c r="X40" s="15" t="s">
        <v>12</v>
      </c>
      <c r="Y40" s="15" t="s">
        <v>12</v>
      </c>
      <c r="Z40" s="15" t="s">
        <v>13</v>
      </c>
      <c r="AA40" s="15" t="s">
        <v>12</v>
      </c>
      <c r="AB40" s="15" t="s">
        <v>13</v>
      </c>
      <c r="AC40" s="15" t="s">
        <v>95</v>
      </c>
      <c r="AD40" s="15" t="s">
        <v>12</v>
      </c>
      <c r="AE40" s="15" t="s">
        <v>12</v>
      </c>
      <c r="AF40" s="15" t="s">
        <v>12</v>
      </c>
      <c r="AG40" s="15" t="s">
        <v>12</v>
      </c>
      <c r="AH40" s="15" t="s">
        <v>12</v>
      </c>
      <c r="AI40" s="2">
        <f>COUNTIF(D40:AH40,"P")</f>
        <v>25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f>SUM(AI40:AL40)</f>
        <v>29</v>
      </c>
    </row>
    <row r="41" spans="1:39" ht="15">
      <c r="A41" s="15">
        <v>33</v>
      </c>
      <c r="B41" s="12" t="s">
        <v>50</v>
      </c>
      <c r="C41" s="12" t="s">
        <v>86</v>
      </c>
      <c r="D41" s="15" t="s">
        <v>12</v>
      </c>
      <c r="E41" s="15" t="s">
        <v>12</v>
      </c>
      <c r="F41" s="15" t="s">
        <v>12</v>
      </c>
      <c r="G41" s="15" t="s">
        <v>12</v>
      </c>
      <c r="H41" s="15" t="s">
        <v>12</v>
      </c>
      <c r="I41" s="15" t="s">
        <v>95</v>
      </c>
      <c r="J41" s="15" t="s">
        <v>12</v>
      </c>
      <c r="K41" s="15" t="s">
        <v>12</v>
      </c>
      <c r="L41" s="15" t="s">
        <v>13</v>
      </c>
      <c r="M41" s="15" t="s">
        <v>13</v>
      </c>
      <c r="N41" s="15" t="s">
        <v>13</v>
      </c>
      <c r="O41" s="15" t="s">
        <v>13</v>
      </c>
      <c r="P41" s="15" t="s">
        <v>13</v>
      </c>
      <c r="Q41" s="15" t="s">
        <v>12</v>
      </c>
      <c r="R41" s="15" t="s">
        <v>12</v>
      </c>
      <c r="S41" s="15" t="s">
        <v>12</v>
      </c>
      <c r="T41" s="15" t="s">
        <v>12</v>
      </c>
      <c r="U41" s="15" t="s">
        <v>12</v>
      </c>
      <c r="V41" s="15" t="s">
        <v>12</v>
      </c>
      <c r="W41" s="15" t="s">
        <v>95</v>
      </c>
      <c r="X41" s="15" t="s">
        <v>12</v>
      </c>
      <c r="Y41" s="15" t="s">
        <v>12</v>
      </c>
      <c r="Z41" s="15" t="s">
        <v>12</v>
      </c>
      <c r="AA41" s="15" t="s">
        <v>12</v>
      </c>
      <c r="AB41" s="15" t="s">
        <v>12</v>
      </c>
      <c r="AC41" s="15" t="s">
        <v>12</v>
      </c>
      <c r="AD41" s="15" t="s">
        <v>95</v>
      </c>
      <c r="AE41" s="15" t="s">
        <v>12</v>
      </c>
      <c r="AF41" s="15" t="s">
        <v>12</v>
      </c>
      <c r="AG41" s="15" t="s">
        <v>12</v>
      </c>
      <c r="AH41" s="15" t="s">
        <v>12</v>
      </c>
      <c r="AI41" s="2">
        <f>COUNTIF(D41:AH41,"P")</f>
        <v>23</v>
      </c>
      <c r="AJ41" s="2">
        <f>COUNTIF(D41:AH41,"wo")</f>
        <v>3</v>
      </c>
      <c r="AK41" s="2">
        <f>COUNTIF(D41:AE41,"CL")</f>
        <v>0</v>
      </c>
      <c r="AL41" s="2">
        <f>COUNTIF(D41:AE41,"PL")</f>
        <v>0</v>
      </c>
      <c r="AM41" s="2">
        <f>SUM(AI41:AL41)</f>
        <v>26</v>
      </c>
    </row>
    <row r="42" spans="1:39" ht="15">
      <c r="A42" s="15">
        <v>34</v>
      </c>
      <c r="B42" s="12" t="s">
        <v>42</v>
      </c>
      <c r="C42" s="12" t="s">
        <v>43</v>
      </c>
      <c r="D42" s="15" t="s">
        <v>12</v>
      </c>
      <c r="E42" s="15" t="s">
        <v>12</v>
      </c>
      <c r="F42" s="15" t="s">
        <v>12</v>
      </c>
      <c r="G42" s="15" t="s">
        <v>95</v>
      </c>
      <c r="H42" s="15" t="s">
        <v>12</v>
      </c>
      <c r="I42" s="15" t="s">
        <v>12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95</v>
      </c>
      <c r="O42" s="15" t="s">
        <v>12</v>
      </c>
      <c r="P42" s="15" t="s">
        <v>12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95</v>
      </c>
      <c r="V42" s="15" t="s">
        <v>12</v>
      </c>
      <c r="W42" s="15" t="s">
        <v>12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95</v>
      </c>
      <c r="AC42" s="15" t="s">
        <v>12</v>
      </c>
      <c r="AD42" s="15" t="s">
        <v>12</v>
      </c>
      <c r="AE42" s="15" t="s">
        <v>12</v>
      </c>
      <c r="AF42" s="15" t="s">
        <v>12</v>
      </c>
      <c r="AG42" s="15" t="s">
        <v>12</v>
      </c>
      <c r="AH42" s="15" t="s">
        <v>12</v>
      </c>
      <c r="AI42" s="2">
        <f>COUNTIF(D42:AH42,"P")</f>
        <v>27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f>SUM(AI42:AL42)</f>
        <v>31</v>
      </c>
    </row>
    <row r="43" spans="1:39" ht="15">
      <c r="A43" s="15">
        <v>35</v>
      </c>
      <c r="B43" s="12" t="s">
        <v>44</v>
      </c>
      <c r="C43" s="12" t="s">
        <v>87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95</v>
      </c>
      <c r="I43" s="15" t="s">
        <v>12</v>
      </c>
      <c r="J43" s="15" t="s">
        <v>12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95</v>
      </c>
      <c r="P43" s="15" t="s">
        <v>12</v>
      </c>
      <c r="Q43" s="15" t="s">
        <v>12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95</v>
      </c>
      <c r="W43" s="15" t="s">
        <v>12</v>
      </c>
      <c r="X43" s="15" t="s">
        <v>12</v>
      </c>
      <c r="Y43" s="15" t="s">
        <v>12</v>
      </c>
      <c r="Z43" s="15" t="s">
        <v>12</v>
      </c>
      <c r="AA43" s="15" t="s">
        <v>12</v>
      </c>
      <c r="AB43" s="15" t="s">
        <v>12</v>
      </c>
      <c r="AC43" s="15" t="s">
        <v>95</v>
      </c>
      <c r="AD43" s="15" t="s">
        <v>12</v>
      </c>
      <c r="AE43" s="15" t="s">
        <v>12</v>
      </c>
      <c r="AF43" s="15" t="s">
        <v>12</v>
      </c>
      <c r="AG43" s="15" t="s">
        <v>12</v>
      </c>
      <c r="AH43" s="15" t="s">
        <v>12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f>SUM(AI43:AL43)</f>
        <v>31</v>
      </c>
    </row>
    <row r="44" spans="1:39" ht="15">
      <c r="A44" s="15">
        <v>36</v>
      </c>
      <c r="B44" s="12" t="s">
        <v>35</v>
      </c>
      <c r="C44" s="12" t="s">
        <v>88</v>
      </c>
      <c r="D44" s="15" t="s">
        <v>12</v>
      </c>
      <c r="E44" s="15" t="s">
        <v>12</v>
      </c>
      <c r="F44" s="15" t="s">
        <v>13</v>
      </c>
      <c r="G44" s="15" t="s">
        <v>12</v>
      </c>
      <c r="H44" s="15" t="s">
        <v>12</v>
      </c>
      <c r="I44" s="15" t="s">
        <v>12</v>
      </c>
      <c r="J44" s="15" t="s">
        <v>95</v>
      </c>
      <c r="K44" s="15" t="s">
        <v>12</v>
      </c>
      <c r="L44" s="15" t="s">
        <v>12</v>
      </c>
      <c r="M44" s="15" t="s">
        <v>12</v>
      </c>
      <c r="N44" s="15" t="s">
        <v>13</v>
      </c>
      <c r="O44" s="15" t="s">
        <v>13</v>
      </c>
      <c r="P44" s="15" t="s">
        <v>13</v>
      </c>
      <c r="Q44" s="15" t="s">
        <v>13</v>
      </c>
      <c r="R44" s="15" t="s">
        <v>13</v>
      </c>
      <c r="S44" s="15" t="s">
        <v>13</v>
      </c>
      <c r="T44" s="15" t="s">
        <v>13</v>
      </c>
      <c r="U44" s="15" t="s">
        <v>13</v>
      </c>
      <c r="V44" s="15" t="s">
        <v>13</v>
      </c>
      <c r="W44" s="15" t="s">
        <v>13</v>
      </c>
      <c r="X44" s="15" t="s">
        <v>13</v>
      </c>
      <c r="Y44" s="15" t="s">
        <v>13</v>
      </c>
      <c r="Z44" s="15" t="s">
        <v>12</v>
      </c>
      <c r="AA44" s="15" t="s">
        <v>12</v>
      </c>
      <c r="AB44" s="15" t="s">
        <v>12</v>
      </c>
      <c r="AC44" s="15" t="s">
        <v>13</v>
      </c>
      <c r="AD44" s="15" t="s">
        <v>12</v>
      </c>
      <c r="AE44" s="15" t="s">
        <v>95</v>
      </c>
      <c r="AF44" s="15" t="s">
        <v>12</v>
      </c>
      <c r="AG44" s="15" t="s">
        <v>13</v>
      </c>
      <c r="AH44" s="15" t="s">
        <v>12</v>
      </c>
      <c r="AI44" s="2">
        <f>COUNTIF(D44:AH44,"P")</f>
        <v>14</v>
      </c>
      <c r="AJ44" s="2">
        <f>COUNTIF(D44:AH44,"wo")</f>
        <v>2</v>
      </c>
      <c r="AK44" s="2">
        <f>COUNTIF(D44:AE44,"CL")</f>
        <v>0</v>
      </c>
      <c r="AL44" s="2">
        <f>COUNTIF(D44:AE44,"PL")</f>
        <v>0</v>
      </c>
      <c r="AM44" s="2">
        <f>SUM(AI44:AL44)</f>
        <v>16</v>
      </c>
    </row>
    <row r="45" spans="1:39" ht="15">
      <c r="A45" s="15">
        <v>37</v>
      </c>
      <c r="B45" s="12" t="s">
        <v>51</v>
      </c>
      <c r="C45" s="12" t="s">
        <v>89</v>
      </c>
      <c r="D45" s="15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95</v>
      </c>
      <c r="J45" s="15" t="s">
        <v>12</v>
      </c>
      <c r="K45" s="15" t="s">
        <v>12</v>
      </c>
      <c r="L45" s="15" t="s">
        <v>12</v>
      </c>
      <c r="M45" s="15" t="s">
        <v>12</v>
      </c>
      <c r="N45" s="15" t="s">
        <v>12</v>
      </c>
      <c r="O45" s="15" t="s">
        <v>12</v>
      </c>
      <c r="P45" s="15" t="s">
        <v>95</v>
      </c>
      <c r="Q45" s="15" t="s">
        <v>12</v>
      </c>
      <c r="R45" s="15" t="s">
        <v>12</v>
      </c>
      <c r="S45" s="15" t="s">
        <v>12</v>
      </c>
      <c r="T45" s="15" t="s">
        <v>12</v>
      </c>
      <c r="U45" s="15" t="s">
        <v>13</v>
      </c>
      <c r="V45" s="15" t="s">
        <v>12</v>
      </c>
      <c r="W45" s="15" t="s">
        <v>95</v>
      </c>
      <c r="X45" s="15" t="s">
        <v>12</v>
      </c>
      <c r="Y45" s="15" t="s">
        <v>12</v>
      </c>
      <c r="Z45" s="15" t="s">
        <v>12</v>
      </c>
      <c r="AA45" s="15" t="s">
        <v>12</v>
      </c>
      <c r="AB45" s="15" t="s">
        <v>12</v>
      </c>
      <c r="AC45" s="15" t="s">
        <v>12</v>
      </c>
      <c r="AD45" s="15" t="s">
        <v>95</v>
      </c>
      <c r="AE45" s="15" t="s">
        <v>12</v>
      </c>
      <c r="AF45" s="15" t="s">
        <v>12</v>
      </c>
      <c r="AG45" s="15" t="s">
        <v>12</v>
      </c>
      <c r="AH45" s="15" t="s">
        <v>13</v>
      </c>
      <c r="AI45" s="2">
        <f>COUNTIF(D45:AH45,"P")</f>
        <v>25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f>SUM(AI45:AL45)</f>
        <v>29</v>
      </c>
    </row>
    <row r="46" spans="1:39" ht="15">
      <c r="A46" s="15">
        <v>38</v>
      </c>
      <c r="B46" s="12" t="s">
        <v>52</v>
      </c>
      <c r="C46" s="12" t="s">
        <v>90</v>
      </c>
      <c r="D46" s="15" t="s">
        <v>12</v>
      </c>
      <c r="E46" s="15" t="s">
        <v>12</v>
      </c>
      <c r="F46" s="15" t="s">
        <v>12</v>
      </c>
      <c r="G46" s="15" t="s">
        <v>12</v>
      </c>
      <c r="H46" s="15" t="s">
        <v>12</v>
      </c>
      <c r="I46" s="15" t="s">
        <v>95</v>
      </c>
      <c r="J46" s="15" t="s">
        <v>12</v>
      </c>
      <c r="K46" s="15" t="s">
        <v>12</v>
      </c>
      <c r="L46" s="15" t="s">
        <v>12</v>
      </c>
      <c r="M46" s="15" t="s">
        <v>12</v>
      </c>
      <c r="N46" s="15" t="s">
        <v>12</v>
      </c>
      <c r="O46" s="15" t="s">
        <v>12</v>
      </c>
      <c r="P46" s="15" t="s">
        <v>95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12</v>
      </c>
      <c r="V46" s="15" t="s">
        <v>12</v>
      </c>
      <c r="W46" s="15" t="s">
        <v>95</v>
      </c>
      <c r="X46" s="15" t="s">
        <v>12</v>
      </c>
      <c r="Y46" s="15" t="s">
        <v>12</v>
      </c>
      <c r="Z46" s="15" t="s">
        <v>12</v>
      </c>
      <c r="AA46" s="15" t="s">
        <v>12</v>
      </c>
      <c r="AB46" s="15" t="s">
        <v>12</v>
      </c>
      <c r="AC46" s="15" t="s">
        <v>12</v>
      </c>
      <c r="AD46" s="15" t="s">
        <v>95</v>
      </c>
      <c r="AE46" s="15" t="s">
        <v>12</v>
      </c>
      <c r="AF46" s="15" t="s">
        <v>12</v>
      </c>
      <c r="AG46" s="15" t="s">
        <v>12</v>
      </c>
      <c r="AH46" s="15" t="s">
        <v>12</v>
      </c>
      <c r="AI46" s="2">
        <f>COUNTIF(D46:AH46,"P")</f>
        <v>27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f>SUM(AI46:AL46)</f>
        <v>31</v>
      </c>
    </row>
    <row r="47" spans="1:39" ht="15">
      <c r="A47" s="15">
        <v>39</v>
      </c>
      <c r="B47" s="12" t="s">
        <v>53</v>
      </c>
      <c r="C47" s="12" t="s">
        <v>54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95</v>
      </c>
      <c r="J47" s="15" t="s">
        <v>12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12</v>
      </c>
      <c r="P47" s="15" t="s">
        <v>95</v>
      </c>
      <c r="Q47" s="15" t="s">
        <v>12</v>
      </c>
      <c r="R47" s="15" t="s">
        <v>12</v>
      </c>
      <c r="S47" s="15" t="s">
        <v>12</v>
      </c>
      <c r="T47" s="15" t="s">
        <v>12</v>
      </c>
      <c r="U47" s="15" t="s">
        <v>12</v>
      </c>
      <c r="V47" s="15" t="s">
        <v>12</v>
      </c>
      <c r="W47" s="15" t="s">
        <v>95</v>
      </c>
      <c r="X47" s="15" t="s">
        <v>12</v>
      </c>
      <c r="Y47" s="15" t="s">
        <v>12</v>
      </c>
      <c r="Z47" s="15" t="s">
        <v>12</v>
      </c>
      <c r="AA47" s="15" t="s">
        <v>12</v>
      </c>
      <c r="AB47" s="15" t="s">
        <v>12</v>
      </c>
      <c r="AC47" s="15" t="s">
        <v>12</v>
      </c>
      <c r="AD47" s="15" t="s">
        <v>95</v>
      </c>
      <c r="AE47" s="15" t="s">
        <v>12</v>
      </c>
      <c r="AF47" s="15" t="s">
        <v>13</v>
      </c>
      <c r="AG47" s="15" t="s">
        <v>12</v>
      </c>
      <c r="AH47" s="15" t="s">
        <v>12</v>
      </c>
      <c r="AI47" s="2">
        <f>COUNTIF(D47:AH47,"P")</f>
        <v>26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f>SUM(AI47:AL47)</f>
        <v>30</v>
      </c>
    </row>
    <row r="48" spans="1:39" ht="15">
      <c r="A48" s="15">
        <v>40</v>
      </c>
      <c r="B48" s="12" t="s">
        <v>57</v>
      </c>
      <c r="C48" s="12" t="s">
        <v>91</v>
      </c>
      <c r="D48" s="15" t="s">
        <v>12</v>
      </c>
      <c r="E48" s="15" t="s">
        <v>12</v>
      </c>
      <c r="F48" s="15" t="s">
        <v>12</v>
      </c>
      <c r="G48" s="15" t="s">
        <v>12</v>
      </c>
      <c r="H48" s="15" t="s">
        <v>95</v>
      </c>
      <c r="I48" s="15" t="s">
        <v>12</v>
      </c>
      <c r="J48" s="15" t="s">
        <v>12</v>
      </c>
      <c r="K48" s="15" t="s">
        <v>12</v>
      </c>
      <c r="L48" s="15" t="s">
        <v>12</v>
      </c>
      <c r="M48" s="15" t="s">
        <v>12</v>
      </c>
      <c r="N48" s="15" t="s">
        <v>12</v>
      </c>
      <c r="O48" s="15" t="s">
        <v>95</v>
      </c>
      <c r="P48" s="15" t="s">
        <v>12</v>
      </c>
      <c r="Q48" s="15" t="s">
        <v>12</v>
      </c>
      <c r="R48" s="15" t="s">
        <v>12</v>
      </c>
      <c r="S48" s="15" t="s">
        <v>12</v>
      </c>
      <c r="T48" s="15" t="s">
        <v>12</v>
      </c>
      <c r="U48" s="15" t="s">
        <v>12</v>
      </c>
      <c r="V48" s="15" t="s">
        <v>95</v>
      </c>
      <c r="W48" s="15" t="s">
        <v>12</v>
      </c>
      <c r="X48" s="15" t="s">
        <v>12</v>
      </c>
      <c r="Y48" s="15" t="s">
        <v>13</v>
      </c>
      <c r="Z48" s="15" t="s">
        <v>12</v>
      </c>
      <c r="AA48" s="15" t="s">
        <v>13</v>
      </c>
      <c r="AB48" s="15" t="s">
        <v>12</v>
      </c>
      <c r="AC48" s="15" t="s">
        <v>95</v>
      </c>
      <c r="AD48" s="15" t="s">
        <v>12</v>
      </c>
      <c r="AE48" s="15" t="s">
        <v>13</v>
      </c>
      <c r="AF48" s="15" t="s">
        <v>12</v>
      </c>
      <c r="AG48" s="15" t="s">
        <v>12</v>
      </c>
      <c r="AH48" s="15" t="s">
        <v>12</v>
      </c>
      <c r="AI48" s="2">
        <f>COUNTIF(D48:AH48,"P")</f>
        <v>24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f>SUM(AI48:AL48)</f>
        <v>28</v>
      </c>
    </row>
    <row r="49" spans="1:39" ht="15">
      <c r="A49" s="15">
        <v>41</v>
      </c>
      <c r="B49" s="12" t="s">
        <v>58</v>
      </c>
      <c r="C49" s="12" t="s">
        <v>96</v>
      </c>
      <c r="D49" s="15" t="s">
        <v>12</v>
      </c>
      <c r="E49" s="15" t="s">
        <v>12</v>
      </c>
      <c r="F49" s="15" t="s">
        <v>12</v>
      </c>
      <c r="G49" s="15" t="s">
        <v>12</v>
      </c>
      <c r="H49" s="15" t="s">
        <v>12</v>
      </c>
      <c r="I49" s="15" t="s">
        <v>12</v>
      </c>
      <c r="J49" s="15" t="s">
        <v>95</v>
      </c>
      <c r="K49" s="15" t="s">
        <v>12</v>
      </c>
      <c r="L49" s="15" t="s">
        <v>12</v>
      </c>
      <c r="M49" s="15" t="s">
        <v>12</v>
      </c>
      <c r="N49" s="15" t="s">
        <v>12</v>
      </c>
      <c r="O49" s="15" t="s">
        <v>12</v>
      </c>
      <c r="P49" s="15" t="s">
        <v>12</v>
      </c>
      <c r="Q49" s="15" t="s">
        <v>95</v>
      </c>
      <c r="R49" s="15" t="s">
        <v>12</v>
      </c>
      <c r="S49" s="15" t="s">
        <v>12</v>
      </c>
      <c r="T49" s="15" t="s">
        <v>12</v>
      </c>
      <c r="U49" s="15" t="s">
        <v>12</v>
      </c>
      <c r="V49" s="15" t="s">
        <v>12</v>
      </c>
      <c r="W49" s="15" t="s">
        <v>12</v>
      </c>
      <c r="X49" s="15" t="s">
        <v>95</v>
      </c>
      <c r="Y49" s="15" t="s">
        <v>12</v>
      </c>
      <c r="Z49" s="15" t="s">
        <v>12</v>
      </c>
      <c r="AA49" s="15" t="s">
        <v>12</v>
      </c>
      <c r="AB49" s="15" t="s">
        <v>12</v>
      </c>
      <c r="AC49" s="15" t="s">
        <v>12</v>
      </c>
      <c r="AD49" s="15" t="s">
        <v>12</v>
      </c>
      <c r="AE49" s="15" t="s">
        <v>95</v>
      </c>
      <c r="AF49" s="15" t="s">
        <v>12</v>
      </c>
      <c r="AG49" s="15" t="s">
        <v>12</v>
      </c>
      <c r="AH49" s="15" t="s">
        <v>12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f>SUM(AI49:AL49)</f>
        <v>31</v>
      </c>
    </row>
    <row r="50" spans="1:39" ht="15">
      <c r="A50" s="15">
        <v>42</v>
      </c>
      <c r="B50" s="12" t="s">
        <v>92</v>
      </c>
      <c r="C50" s="12" t="s">
        <v>93</v>
      </c>
      <c r="D50" s="15" t="s">
        <v>13</v>
      </c>
      <c r="E50" s="15" t="s">
        <v>13</v>
      </c>
      <c r="F50" s="15" t="s">
        <v>13</v>
      </c>
      <c r="G50" s="15" t="s">
        <v>13</v>
      </c>
      <c r="H50" s="15" t="s">
        <v>13</v>
      </c>
      <c r="I50" s="15" t="s">
        <v>13</v>
      </c>
      <c r="J50" s="15" t="s">
        <v>13</v>
      </c>
      <c r="K50" s="15" t="s">
        <v>13</v>
      </c>
      <c r="L50" s="15" t="s">
        <v>13</v>
      </c>
      <c r="M50" s="15" t="s">
        <v>13</v>
      </c>
      <c r="N50" s="15" t="s">
        <v>13</v>
      </c>
      <c r="O50" s="15" t="s">
        <v>13</v>
      </c>
      <c r="P50" s="15" t="s">
        <v>13</v>
      </c>
      <c r="Q50" s="15" t="s">
        <v>13</v>
      </c>
      <c r="R50" s="15" t="s">
        <v>12</v>
      </c>
      <c r="S50" s="15" t="s">
        <v>12</v>
      </c>
      <c r="T50" s="15" t="s">
        <v>12</v>
      </c>
      <c r="U50" s="15" t="s">
        <v>12</v>
      </c>
      <c r="V50" s="15" t="s">
        <v>95</v>
      </c>
      <c r="W50" s="15" t="s">
        <v>12</v>
      </c>
      <c r="X50" s="15" t="s">
        <v>12</v>
      </c>
      <c r="Y50" s="15" t="s">
        <v>13</v>
      </c>
      <c r="Z50" s="15" t="s">
        <v>12</v>
      </c>
      <c r="AA50" s="15" t="s">
        <v>12</v>
      </c>
      <c r="AB50" s="15" t="s">
        <v>12</v>
      </c>
      <c r="AC50" s="15" t="s">
        <v>95</v>
      </c>
      <c r="AD50" s="15" t="s">
        <v>12</v>
      </c>
      <c r="AE50" s="15" t="s">
        <v>12</v>
      </c>
      <c r="AF50" s="15" t="s">
        <v>13</v>
      </c>
      <c r="AG50" s="15" t="s">
        <v>12</v>
      </c>
      <c r="AH50" s="15" t="s">
        <v>12</v>
      </c>
      <c r="AI50" s="2">
        <f>COUNTIF(D50:AH50,"P")</f>
        <v>13</v>
      </c>
      <c r="AJ50" s="2">
        <f>COUNTIF(D50:AH50,"wo")</f>
        <v>2</v>
      </c>
      <c r="AK50" s="2">
        <f>COUNTIF(D50:AE50,"CL")</f>
        <v>0</v>
      </c>
      <c r="AL50" s="2">
        <f>COUNTIF(D50:AE50,"PL")</f>
        <v>0</v>
      </c>
      <c r="AM50" s="2">
        <f>SUM(AI50:AL50)</f>
        <v>15</v>
      </c>
    </row>
    <row r="51" spans="1:39" ht="15">
      <c r="A51" s="15">
        <v>43</v>
      </c>
      <c r="B51" s="12" t="s">
        <v>97</v>
      </c>
      <c r="C51" s="12" t="s">
        <v>98</v>
      </c>
      <c r="D51" s="15" t="s">
        <v>12</v>
      </c>
      <c r="E51" s="15" t="s">
        <v>12</v>
      </c>
      <c r="F51" s="15" t="s">
        <v>12</v>
      </c>
      <c r="G51" s="15" t="s">
        <v>95</v>
      </c>
      <c r="H51" s="15" t="s">
        <v>12</v>
      </c>
      <c r="I51" s="15" t="s">
        <v>12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95</v>
      </c>
      <c r="O51" s="15" t="s">
        <v>12</v>
      </c>
      <c r="P51" s="15" t="s">
        <v>12</v>
      </c>
      <c r="Q51" s="15" t="s">
        <v>12</v>
      </c>
      <c r="R51" s="15" t="s">
        <v>12</v>
      </c>
      <c r="S51" s="15" t="s">
        <v>12</v>
      </c>
      <c r="T51" s="15" t="s">
        <v>12</v>
      </c>
      <c r="U51" s="15" t="s">
        <v>95</v>
      </c>
      <c r="V51" s="15" t="s">
        <v>12</v>
      </c>
      <c r="W51" s="15" t="s">
        <v>12</v>
      </c>
      <c r="X51" s="15" t="s">
        <v>12</v>
      </c>
      <c r="Y51" s="15" t="s">
        <v>12</v>
      </c>
      <c r="Z51" s="15" t="s">
        <v>12</v>
      </c>
      <c r="AA51" s="15" t="s">
        <v>12</v>
      </c>
      <c r="AB51" s="15" t="s">
        <v>95</v>
      </c>
      <c r="AC51" s="15" t="s">
        <v>12</v>
      </c>
      <c r="AD51" s="15" t="s">
        <v>12</v>
      </c>
      <c r="AE51" s="15" t="s">
        <v>12</v>
      </c>
      <c r="AF51" s="15" t="s">
        <v>12</v>
      </c>
      <c r="AG51" s="15" t="s">
        <v>12</v>
      </c>
      <c r="AH51" s="15" t="s">
        <v>12</v>
      </c>
      <c r="AI51" s="2">
        <f>COUNTIF(D51:AH51,"P")</f>
        <v>27</v>
      </c>
      <c r="AJ51" s="2">
        <f>COUNTIF(D51:AH51,"wo")</f>
        <v>4</v>
      </c>
      <c r="AK51" s="2">
        <f>COUNTIF(D51:AE51,"CL")</f>
        <v>0</v>
      </c>
      <c r="AL51" s="2">
        <f>COUNTIF(D51:AE51,"PL")</f>
        <v>0</v>
      </c>
      <c r="AM51" s="2">
        <f>SUM(AI51:AL51)</f>
        <v>31</v>
      </c>
    </row>
    <row r="52" spans="1:39" ht="15">
      <c r="A52" s="15">
        <v>44</v>
      </c>
      <c r="B52" s="12" t="s">
        <v>62</v>
      </c>
      <c r="C52" s="12" t="s">
        <v>94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95</v>
      </c>
      <c r="I52" s="15" t="s">
        <v>12</v>
      </c>
      <c r="J52" s="15" t="s">
        <v>12</v>
      </c>
      <c r="K52" s="15" t="s">
        <v>12</v>
      </c>
      <c r="L52" s="15" t="s">
        <v>12</v>
      </c>
      <c r="M52" s="15" t="s">
        <v>12</v>
      </c>
      <c r="N52" s="15" t="s">
        <v>12</v>
      </c>
      <c r="O52" s="15" t="s">
        <v>95</v>
      </c>
      <c r="P52" s="15" t="s">
        <v>12</v>
      </c>
      <c r="Q52" s="15" t="s">
        <v>12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95</v>
      </c>
      <c r="W52" s="15" t="s">
        <v>12</v>
      </c>
      <c r="X52" s="15" t="s">
        <v>12</v>
      </c>
      <c r="Y52" s="15" t="s">
        <v>12</v>
      </c>
      <c r="Z52" s="15" t="s">
        <v>12</v>
      </c>
      <c r="AA52" s="15" t="s">
        <v>12</v>
      </c>
      <c r="AB52" s="15" t="s">
        <v>12</v>
      </c>
      <c r="AC52" s="15" t="s">
        <v>95</v>
      </c>
      <c r="AD52" s="15" t="s">
        <v>12</v>
      </c>
      <c r="AE52" s="15" t="s">
        <v>12</v>
      </c>
      <c r="AF52" s="15" t="s">
        <v>12</v>
      </c>
      <c r="AG52" s="15" t="s">
        <v>12</v>
      </c>
      <c r="AH52" s="15" t="s">
        <v>12</v>
      </c>
      <c r="AI52" s="2">
        <f>COUNTIF(D52:AH52,"P")</f>
        <v>27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f>SUM(AI52:AL52)</f>
        <v>31</v>
      </c>
    </row>
    <row r="53" spans="1:39" ht="15">
      <c r="A53" s="15">
        <v>45</v>
      </c>
      <c r="B53" s="12" t="s">
        <v>124</v>
      </c>
      <c r="C53" s="12" t="s">
        <v>130</v>
      </c>
      <c r="D53" s="15" t="s">
        <v>12</v>
      </c>
      <c r="E53" s="15" t="s">
        <v>12</v>
      </c>
      <c r="F53" s="15" t="s">
        <v>12</v>
      </c>
      <c r="G53" s="15" t="s">
        <v>12</v>
      </c>
      <c r="H53" s="15" t="s">
        <v>12</v>
      </c>
      <c r="I53" s="15" t="s">
        <v>95</v>
      </c>
      <c r="J53" s="15" t="s">
        <v>12</v>
      </c>
      <c r="K53" s="15" t="s">
        <v>13</v>
      </c>
      <c r="L53" s="15" t="s">
        <v>12</v>
      </c>
      <c r="M53" s="15" t="s">
        <v>12</v>
      </c>
      <c r="N53" s="15" t="s">
        <v>12</v>
      </c>
      <c r="O53" s="15" t="s">
        <v>12</v>
      </c>
      <c r="P53" s="15" t="s">
        <v>95</v>
      </c>
      <c r="Q53" s="15" t="s">
        <v>12</v>
      </c>
      <c r="R53" s="15" t="s">
        <v>12</v>
      </c>
      <c r="S53" s="15" t="s">
        <v>13</v>
      </c>
      <c r="T53" s="15" t="s">
        <v>12</v>
      </c>
      <c r="U53" s="15" t="s">
        <v>12</v>
      </c>
      <c r="V53" s="15" t="s">
        <v>13</v>
      </c>
      <c r="W53" s="15" t="s">
        <v>95</v>
      </c>
      <c r="X53" s="15" t="s">
        <v>12</v>
      </c>
      <c r="Y53" s="15" t="s">
        <v>12</v>
      </c>
      <c r="Z53" s="15" t="s">
        <v>12</v>
      </c>
      <c r="AA53" s="15" t="s">
        <v>12</v>
      </c>
      <c r="AB53" s="15" t="s">
        <v>12</v>
      </c>
      <c r="AC53" s="15" t="s">
        <v>12</v>
      </c>
      <c r="AD53" s="15" t="s">
        <v>95</v>
      </c>
      <c r="AE53" s="15" t="s">
        <v>12</v>
      </c>
      <c r="AF53" s="15" t="s">
        <v>12</v>
      </c>
      <c r="AG53" s="15" t="s">
        <v>12</v>
      </c>
      <c r="AH53" s="15" t="s">
        <v>12</v>
      </c>
      <c r="AI53" s="2">
        <f>COUNTIF(D53:AH53,"P")</f>
        <v>24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f>SUM(AI53:AL53)</f>
        <v>28</v>
      </c>
    </row>
    <row r="54" spans="1:39" ht="15">
      <c r="A54" s="15">
        <v>46</v>
      </c>
      <c r="B54" s="12" t="s">
        <v>99</v>
      </c>
      <c r="C54" s="12" t="s">
        <v>100</v>
      </c>
      <c r="D54" s="15" t="s">
        <v>12</v>
      </c>
      <c r="E54" s="15" t="s">
        <v>12</v>
      </c>
      <c r="F54" s="15" t="s">
        <v>12</v>
      </c>
      <c r="G54" s="15" t="s">
        <v>12</v>
      </c>
      <c r="H54" s="15" t="s">
        <v>12</v>
      </c>
      <c r="I54" s="15" t="s">
        <v>12</v>
      </c>
      <c r="J54" s="15" t="s">
        <v>95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12</v>
      </c>
      <c r="P54" s="15" t="s">
        <v>12</v>
      </c>
      <c r="Q54" s="15" t="s">
        <v>95</v>
      </c>
      <c r="R54" s="15" t="s">
        <v>12</v>
      </c>
      <c r="S54" s="15" t="s">
        <v>12</v>
      </c>
      <c r="T54" s="15" t="s">
        <v>12</v>
      </c>
      <c r="U54" s="15" t="s">
        <v>12</v>
      </c>
      <c r="V54" s="15" t="s">
        <v>12</v>
      </c>
      <c r="W54" s="15" t="s">
        <v>12</v>
      </c>
      <c r="X54" s="15" t="s">
        <v>95</v>
      </c>
      <c r="Y54" s="15" t="s">
        <v>12</v>
      </c>
      <c r="Z54" s="15" t="s">
        <v>12</v>
      </c>
      <c r="AA54" s="15" t="s">
        <v>12</v>
      </c>
      <c r="AB54" s="15" t="s">
        <v>12</v>
      </c>
      <c r="AC54" s="15" t="s">
        <v>12</v>
      </c>
      <c r="AD54" s="15" t="s">
        <v>13</v>
      </c>
      <c r="AE54" s="15" t="s">
        <v>13</v>
      </c>
      <c r="AF54" s="15" t="s">
        <v>13</v>
      </c>
      <c r="AG54" s="15" t="s">
        <v>13</v>
      </c>
      <c r="AH54" s="15" t="s">
        <v>13</v>
      </c>
      <c r="AI54" s="2">
        <f>COUNTIF(D54:AH54,"P")</f>
        <v>23</v>
      </c>
      <c r="AJ54" s="2">
        <f>COUNTIF(D54:AH54,"wo")</f>
        <v>3</v>
      </c>
      <c r="AK54" s="2">
        <f>COUNTIF(D54:AE54,"CL")</f>
        <v>0</v>
      </c>
      <c r="AL54" s="2">
        <f>COUNTIF(D54:AE54,"PL")</f>
        <v>0</v>
      </c>
      <c r="AM54" s="2">
        <f>SUM(AI54:AL54)</f>
        <v>26</v>
      </c>
    </row>
    <row r="55" spans="1:39" ht="15">
      <c r="A55" s="15">
        <v>47</v>
      </c>
      <c r="B55" s="12" t="s">
        <v>135</v>
      </c>
      <c r="C55" s="12" t="s">
        <v>138</v>
      </c>
      <c r="D55" s="15" t="s">
        <v>12</v>
      </c>
      <c r="E55" s="15" t="s">
        <v>12</v>
      </c>
      <c r="F55" s="15" t="s">
        <v>12</v>
      </c>
      <c r="G55" s="15" t="s">
        <v>12</v>
      </c>
      <c r="H55" s="15" t="s">
        <v>12</v>
      </c>
      <c r="I55" s="15" t="s">
        <v>95</v>
      </c>
      <c r="J55" s="15" t="s">
        <v>12</v>
      </c>
      <c r="K55" s="15" t="s">
        <v>12</v>
      </c>
      <c r="L55" s="15" t="s">
        <v>12</v>
      </c>
      <c r="M55" s="15" t="s">
        <v>12</v>
      </c>
      <c r="N55" s="15" t="s">
        <v>12</v>
      </c>
      <c r="O55" s="15" t="s">
        <v>12</v>
      </c>
      <c r="P55" s="15" t="s">
        <v>95</v>
      </c>
      <c r="Q55" s="15" t="s">
        <v>12</v>
      </c>
      <c r="R55" s="15" t="s">
        <v>12</v>
      </c>
      <c r="S55" s="15" t="s">
        <v>12</v>
      </c>
      <c r="T55" s="15" t="s">
        <v>12</v>
      </c>
      <c r="U55" s="15" t="s">
        <v>12</v>
      </c>
      <c r="V55" s="15" t="s">
        <v>12</v>
      </c>
      <c r="W55" s="15" t="s">
        <v>95</v>
      </c>
      <c r="X55" s="15" t="s">
        <v>12</v>
      </c>
      <c r="Y55" s="15" t="s">
        <v>12</v>
      </c>
      <c r="Z55" s="15" t="s">
        <v>12</v>
      </c>
      <c r="AA55" s="15" t="s">
        <v>12</v>
      </c>
      <c r="AB55" s="15" t="s">
        <v>12</v>
      </c>
      <c r="AC55" s="15" t="s">
        <v>12</v>
      </c>
      <c r="AD55" s="15" t="s">
        <v>95</v>
      </c>
      <c r="AE55" s="15" t="s">
        <v>12</v>
      </c>
      <c r="AF55" s="15" t="s">
        <v>12</v>
      </c>
      <c r="AG55" s="15" t="s">
        <v>12</v>
      </c>
      <c r="AH55" s="15" t="s">
        <v>12</v>
      </c>
      <c r="AI55" s="2">
        <f>COUNTIF(D55:AH55,"P")</f>
        <v>27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f>SUM(AI55:AL55)</f>
        <v>31</v>
      </c>
    </row>
    <row r="56" spans="1:39" ht="15">
      <c r="A56" s="15">
        <v>48</v>
      </c>
      <c r="B56" s="12" t="s">
        <v>136</v>
      </c>
      <c r="C56" s="12" t="s">
        <v>139</v>
      </c>
      <c r="D56" s="15" t="s">
        <v>12</v>
      </c>
      <c r="E56" s="15" t="s">
        <v>12</v>
      </c>
      <c r="F56" s="15" t="s">
        <v>12</v>
      </c>
      <c r="G56" s="15" t="s">
        <v>12</v>
      </c>
      <c r="H56" s="15" t="s">
        <v>12</v>
      </c>
      <c r="I56" s="15" t="s">
        <v>12</v>
      </c>
      <c r="J56" s="15" t="s">
        <v>95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</v>
      </c>
      <c r="P56" s="15" t="s">
        <v>12</v>
      </c>
      <c r="Q56" s="15" t="s">
        <v>95</v>
      </c>
      <c r="R56" s="15" t="s">
        <v>12</v>
      </c>
      <c r="S56" s="15" t="s">
        <v>12</v>
      </c>
      <c r="T56" s="15" t="s">
        <v>12</v>
      </c>
      <c r="U56" s="15" t="s">
        <v>12</v>
      </c>
      <c r="V56" s="15" t="s">
        <v>12</v>
      </c>
      <c r="W56" s="15" t="s">
        <v>12</v>
      </c>
      <c r="X56" s="15" t="s">
        <v>95</v>
      </c>
      <c r="Y56" s="15" t="s">
        <v>12</v>
      </c>
      <c r="Z56" s="15" t="s">
        <v>12</v>
      </c>
      <c r="AA56" s="15" t="s">
        <v>12</v>
      </c>
      <c r="AB56" s="15" t="s">
        <v>12</v>
      </c>
      <c r="AC56" s="15" t="s">
        <v>12</v>
      </c>
      <c r="AD56" s="15" t="s">
        <v>12</v>
      </c>
      <c r="AE56" s="15" t="s">
        <v>95</v>
      </c>
      <c r="AF56" s="15" t="s">
        <v>12</v>
      </c>
      <c r="AG56" s="15" t="s">
        <v>12</v>
      </c>
      <c r="AH56" s="15" t="s">
        <v>12</v>
      </c>
      <c r="AI56" s="2">
        <f>COUNTIF(D56:AH56,"P")</f>
        <v>27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f>SUM(AI56:AL56)</f>
        <v>31</v>
      </c>
    </row>
    <row r="57" spans="1:39" ht="15">
      <c r="A57" s="15">
        <v>49</v>
      </c>
      <c r="B57" s="12" t="s">
        <v>107</v>
      </c>
      <c r="C57" s="12" t="s">
        <v>118</v>
      </c>
      <c r="D57" s="15" t="s">
        <v>12</v>
      </c>
      <c r="E57" s="15" t="s">
        <v>12</v>
      </c>
      <c r="F57" s="15" t="s">
        <v>12</v>
      </c>
      <c r="G57" s="15" t="s">
        <v>95</v>
      </c>
      <c r="H57" s="15" t="s">
        <v>12</v>
      </c>
      <c r="I57" s="15" t="s">
        <v>12</v>
      </c>
      <c r="J57" s="15" t="s">
        <v>12</v>
      </c>
      <c r="K57" s="15" t="s">
        <v>12</v>
      </c>
      <c r="L57" s="15" t="s">
        <v>12</v>
      </c>
      <c r="M57" s="15" t="s">
        <v>12</v>
      </c>
      <c r="N57" s="15" t="s">
        <v>95</v>
      </c>
      <c r="O57" s="15" t="s">
        <v>12</v>
      </c>
      <c r="P57" s="15" t="s">
        <v>12</v>
      </c>
      <c r="Q57" s="15" t="s">
        <v>12</v>
      </c>
      <c r="R57" s="15" t="s">
        <v>12</v>
      </c>
      <c r="S57" s="15" t="s">
        <v>12</v>
      </c>
      <c r="T57" s="15" t="s">
        <v>12</v>
      </c>
      <c r="U57" s="15" t="s">
        <v>13</v>
      </c>
      <c r="V57" s="15" t="s">
        <v>13</v>
      </c>
      <c r="W57" s="15" t="s">
        <v>13</v>
      </c>
      <c r="X57" s="15" t="s">
        <v>13</v>
      </c>
      <c r="Y57" s="15" t="s">
        <v>13</v>
      </c>
      <c r="Z57" s="15" t="s">
        <v>13</v>
      </c>
      <c r="AA57" s="15" t="s">
        <v>13</v>
      </c>
      <c r="AB57" s="15" t="s">
        <v>13</v>
      </c>
      <c r="AC57" s="15" t="s">
        <v>13</v>
      </c>
      <c r="AD57" s="15" t="s">
        <v>13</v>
      </c>
      <c r="AE57" s="15" t="s">
        <v>13</v>
      </c>
      <c r="AF57" s="15" t="s">
        <v>13</v>
      </c>
      <c r="AG57" s="15" t="s">
        <v>13</v>
      </c>
      <c r="AH57" s="15" t="s">
        <v>13</v>
      </c>
      <c r="AI57" s="2">
        <f>COUNTIF(D57:AH57,"P")</f>
        <v>15</v>
      </c>
      <c r="AJ57" s="2">
        <f>COUNTIF(D57:AH57,"wo")</f>
        <v>2</v>
      </c>
      <c r="AK57" s="2">
        <f>COUNTIF(D57:AE57,"CL")</f>
        <v>0</v>
      </c>
      <c r="AL57" s="2">
        <f>COUNTIF(D57:AE57,"PL")</f>
        <v>0</v>
      </c>
      <c r="AM57" s="2">
        <f>SUM(AI57:AL57)</f>
        <v>17</v>
      </c>
    </row>
    <row r="58" spans="1:39" ht="15">
      <c r="A58" s="15">
        <v>50</v>
      </c>
      <c r="B58" s="14" t="s">
        <v>101</v>
      </c>
      <c r="C58" s="14" t="s">
        <v>112</v>
      </c>
      <c r="D58" s="15" t="s">
        <v>12</v>
      </c>
      <c r="E58" s="15" t="s">
        <v>12</v>
      </c>
      <c r="F58" s="15" t="s">
        <v>12</v>
      </c>
      <c r="G58" s="15" t="s">
        <v>12</v>
      </c>
      <c r="H58" s="15" t="s">
        <v>12</v>
      </c>
      <c r="I58" s="15" t="s">
        <v>12</v>
      </c>
      <c r="J58" s="15" t="s">
        <v>95</v>
      </c>
      <c r="K58" s="15" t="s">
        <v>12</v>
      </c>
      <c r="L58" s="15" t="s">
        <v>12</v>
      </c>
      <c r="M58" s="15" t="s">
        <v>12</v>
      </c>
      <c r="N58" s="15" t="s">
        <v>12</v>
      </c>
      <c r="O58" s="15" t="s">
        <v>12</v>
      </c>
      <c r="P58" s="15" t="s">
        <v>12</v>
      </c>
      <c r="Q58" s="15" t="s">
        <v>95</v>
      </c>
      <c r="R58" s="15" t="s">
        <v>12</v>
      </c>
      <c r="S58" s="15" t="s">
        <v>12</v>
      </c>
      <c r="T58" s="15" t="s">
        <v>12</v>
      </c>
      <c r="U58" s="15" t="s">
        <v>12</v>
      </c>
      <c r="V58" s="15" t="s">
        <v>12</v>
      </c>
      <c r="W58" s="15" t="s">
        <v>12</v>
      </c>
      <c r="X58" s="15" t="s">
        <v>95</v>
      </c>
      <c r="Y58" s="15" t="s">
        <v>12</v>
      </c>
      <c r="Z58" s="15" t="s">
        <v>12</v>
      </c>
      <c r="AA58" s="15" t="s">
        <v>12</v>
      </c>
      <c r="AB58" s="15" t="s">
        <v>13</v>
      </c>
      <c r="AC58" s="15" t="s">
        <v>12</v>
      </c>
      <c r="AD58" s="15" t="s">
        <v>12</v>
      </c>
      <c r="AE58" s="15" t="s">
        <v>95</v>
      </c>
      <c r="AF58" s="15" t="s">
        <v>12</v>
      </c>
      <c r="AG58" s="15" t="s">
        <v>12</v>
      </c>
      <c r="AH58" s="15" t="s">
        <v>12</v>
      </c>
      <c r="AI58" s="2">
        <f>COUNTIF(D58:AH58,"P")</f>
        <v>26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f>SUM(AI58:AL58)</f>
        <v>30</v>
      </c>
    </row>
    <row r="59" spans="1:39" ht="15">
      <c r="A59" s="15">
        <v>51</v>
      </c>
      <c r="B59" s="14" t="s">
        <v>103</v>
      </c>
      <c r="C59" s="14" t="s">
        <v>114</v>
      </c>
      <c r="D59" s="15" t="s">
        <v>12</v>
      </c>
      <c r="E59" s="15" t="s">
        <v>12</v>
      </c>
      <c r="F59" s="15" t="s">
        <v>12</v>
      </c>
      <c r="G59" s="15" t="s">
        <v>12</v>
      </c>
      <c r="H59" s="15" t="s">
        <v>12</v>
      </c>
      <c r="I59" s="15" t="s">
        <v>95</v>
      </c>
      <c r="J59" s="15" t="s">
        <v>12</v>
      </c>
      <c r="K59" s="15" t="s">
        <v>12</v>
      </c>
      <c r="L59" s="15" t="s">
        <v>12</v>
      </c>
      <c r="M59" s="15" t="s">
        <v>12</v>
      </c>
      <c r="N59" s="15" t="s">
        <v>12</v>
      </c>
      <c r="O59" s="15" t="s">
        <v>12</v>
      </c>
      <c r="P59" s="15" t="s">
        <v>95</v>
      </c>
      <c r="Q59" s="15" t="s">
        <v>12</v>
      </c>
      <c r="R59" s="15" t="s">
        <v>12</v>
      </c>
      <c r="S59" s="15" t="s">
        <v>12</v>
      </c>
      <c r="T59" s="15" t="s">
        <v>12</v>
      </c>
      <c r="U59" s="15" t="s">
        <v>12</v>
      </c>
      <c r="V59" s="15" t="s">
        <v>12</v>
      </c>
      <c r="W59" s="15" t="s">
        <v>13</v>
      </c>
      <c r="X59" s="15" t="s">
        <v>13</v>
      </c>
      <c r="Y59" s="15" t="s">
        <v>13</v>
      </c>
      <c r="Z59" s="15" t="s">
        <v>13</v>
      </c>
      <c r="AA59" s="15" t="s">
        <v>13</v>
      </c>
      <c r="AB59" s="15" t="s">
        <v>13</v>
      </c>
      <c r="AC59" s="15" t="s">
        <v>13</v>
      </c>
      <c r="AD59" s="15" t="s">
        <v>13</v>
      </c>
      <c r="AE59" s="15" t="s">
        <v>13</v>
      </c>
      <c r="AF59" s="15" t="s">
        <v>13</v>
      </c>
      <c r="AG59" s="15" t="s">
        <v>13</v>
      </c>
      <c r="AH59" s="15" t="s">
        <v>13</v>
      </c>
      <c r="AI59" s="2">
        <f>COUNTIF(D59:AH59,"P")</f>
        <v>17</v>
      </c>
      <c r="AJ59" s="2">
        <f>COUNTIF(D59:AH59,"wo")</f>
        <v>2</v>
      </c>
      <c r="AK59" s="2">
        <f>COUNTIF(D59:AE59,"CL")</f>
        <v>0</v>
      </c>
      <c r="AL59" s="2">
        <f>COUNTIF(D59:AE59,"PL")</f>
        <v>0</v>
      </c>
      <c r="AM59" s="2">
        <f>SUM(AI59:AL59)</f>
        <v>19</v>
      </c>
    </row>
    <row r="60" spans="1:39" ht="15">
      <c r="A60" s="15">
        <v>52</v>
      </c>
      <c r="B60" s="14" t="s">
        <v>102</v>
      </c>
      <c r="C60" s="14" t="s">
        <v>113</v>
      </c>
      <c r="D60" s="15" t="s">
        <v>12</v>
      </c>
      <c r="E60" s="15" t="s">
        <v>12</v>
      </c>
      <c r="F60" s="15" t="s">
        <v>12</v>
      </c>
      <c r="G60" s="15" t="s">
        <v>95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12</v>
      </c>
      <c r="M60" s="15" t="s">
        <v>12</v>
      </c>
      <c r="N60" s="15" t="s">
        <v>95</v>
      </c>
      <c r="O60" s="15" t="s">
        <v>12</v>
      </c>
      <c r="P60" s="15" t="s">
        <v>12</v>
      </c>
      <c r="Q60" s="15" t="s">
        <v>12</v>
      </c>
      <c r="R60" s="15" t="s">
        <v>12</v>
      </c>
      <c r="S60" s="15" t="s">
        <v>12</v>
      </c>
      <c r="T60" s="15" t="s">
        <v>12</v>
      </c>
      <c r="U60" s="15" t="s">
        <v>95</v>
      </c>
      <c r="V60" s="15" t="s">
        <v>12</v>
      </c>
      <c r="W60" s="15" t="s">
        <v>12</v>
      </c>
      <c r="X60" s="15" t="s">
        <v>12</v>
      </c>
      <c r="Y60" s="15" t="s">
        <v>12</v>
      </c>
      <c r="Z60" s="15" t="s">
        <v>12</v>
      </c>
      <c r="AA60" s="15" t="s">
        <v>12</v>
      </c>
      <c r="AB60" s="15" t="s">
        <v>95</v>
      </c>
      <c r="AC60" s="15" t="s">
        <v>12</v>
      </c>
      <c r="AD60" s="15" t="s">
        <v>12</v>
      </c>
      <c r="AE60" s="15" t="s">
        <v>12</v>
      </c>
      <c r="AF60" s="15" t="s">
        <v>12</v>
      </c>
      <c r="AG60" s="15" t="s">
        <v>12</v>
      </c>
      <c r="AH60" s="15" t="s">
        <v>12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f>SUM(AI60:AL60)</f>
        <v>31</v>
      </c>
    </row>
    <row r="61" spans="1:39" ht="15">
      <c r="A61" s="15">
        <v>53</v>
      </c>
      <c r="B61" s="14" t="s">
        <v>109</v>
      </c>
      <c r="C61" s="14" t="s">
        <v>120</v>
      </c>
      <c r="D61" s="15" t="s">
        <v>12</v>
      </c>
      <c r="E61" s="15" t="s">
        <v>12</v>
      </c>
      <c r="F61" s="15" t="s">
        <v>12</v>
      </c>
      <c r="G61" s="15" t="s">
        <v>95</v>
      </c>
      <c r="H61" s="15" t="s">
        <v>12</v>
      </c>
      <c r="I61" s="15" t="s">
        <v>12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95</v>
      </c>
      <c r="O61" s="15" t="s">
        <v>12</v>
      </c>
      <c r="P61" s="15" t="s">
        <v>12</v>
      </c>
      <c r="Q61" s="15" t="s">
        <v>12</v>
      </c>
      <c r="R61" s="15" t="s">
        <v>12</v>
      </c>
      <c r="S61" s="15" t="s">
        <v>12</v>
      </c>
      <c r="T61" s="15" t="s">
        <v>12</v>
      </c>
      <c r="U61" s="15" t="s">
        <v>95</v>
      </c>
      <c r="V61" s="15" t="s">
        <v>12</v>
      </c>
      <c r="W61" s="15" t="s">
        <v>12</v>
      </c>
      <c r="X61" s="15" t="s">
        <v>12</v>
      </c>
      <c r="Y61" s="15" t="s">
        <v>12</v>
      </c>
      <c r="Z61" s="15" t="s">
        <v>12</v>
      </c>
      <c r="AA61" s="15" t="s">
        <v>13</v>
      </c>
      <c r="AB61" s="15" t="s">
        <v>13</v>
      </c>
      <c r="AC61" s="15" t="s">
        <v>13</v>
      </c>
      <c r="AD61" s="15" t="s">
        <v>13</v>
      </c>
      <c r="AE61" s="15" t="s">
        <v>13</v>
      </c>
      <c r="AF61" s="15" t="s">
        <v>12</v>
      </c>
      <c r="AG61" s="15" t="s">
        <v>12</v>
      </c>
      <c r="AH61" s="15" t="s">
        <v>12</v>
      </c>
      <c r="AI61" s="2">
        <f>COUNTIF(D61:AH61,"P")</f>
        <v>23</v>
      </c>
      <c r="AJ61" s="2">
        <f>COUNTIF(D61:AH61,"wo")</f>
        <v>3</v>
      </c>
      <c r="AK61" s="2">
        <f>COUNTIF(D61:AE61,"CL")</f>
        <v>0</v>
      </c>
      <c r="AL61" s="2">
        <f>COUNTIF(D61:AE61,"PL")</f>
        <v>0</v>
      </c>
      <c r="AM61" s="2">
        <f>SUM(AI61:AL61)</f>
        <v>26</v>
      </c>
    </row>
    <row r="62" spans="1:39" ht="15">
      <c r="A62" s="15">
        <v>54</v>
      </c>
      <c r="B62" s="14" t="s">
        <v>110</v>
      </c>
      <c r="C62" s="14" t="s">
        <v>121</v>
      </c>
      <c r="D62" s="15" t="s">
        <v>12</v>
      </c>
      <c r="E62" s="15" t="s">
        <v>12</v>
      </c>
      <c r="F62" s="15" t="s">
        <v>12</v>
      </c>
      <c r="G62" s="15" t="s">
        <v>12</v>
      </c>
      <c r="H62" s="15" t="s">
        <v>95</v>
      </c>
      <c r="I62" s="15" t="s">
        <v>12</v>
      </c>
      <c r="J62" s="15" t="s">
        <v>12</v>
      </c>
      <c r="K62" s="15" t="s">
        <v>12</v>
      </c>
      <c r="L62" s="15" t="s">
        <v>12</v>
      </c>
      <c r="M62" s="15" t="s">
        <v>12</v>
      </c>
      <c r="N62" s="15" t="s">
        <v>12</v>
      </c>
      <c r="O62" s="15" t="s">
        <v>95</v>
      </c>
      <c r="P62" s="15" t="s">
        <v>12</v>
      </c>
      <c r="Q62" s="15" t="s">
        <v>12</v>
      </c>
      <c r="R62" s="15" t="s">
        <v>12</v>
      </c>
      <c r="S62" s="15" t="s">
        <v>12</v>
      </c>
      <c r="T62" s="15" t="s">
        <v>12</v>
      </c>
      <c r="U62" s="15" t="s">
        <v>12</v>
      </c>
      <c r="V62" s="15" t="s">
        <v>95</v>
      </c>
      <c r="W62" s="15" t="s">
        <v>12</v>
      </c>
      <c r="X62" s="15" t="s">
        <v>12</v>
      </c>
      <c r="Y62" s="15" t="s">
        <v>12</v>
      </c>
      <c r="Z62" s="15" t="s">
        <v>12</v>
      </c>
      <c r="AA62" s="15" t="s">
        <v>12</v>
      </c>
      <c r="AB62" s="15" t="s">
        <v>12</v>
      </c>
      <c r="AC62" s="15" t="s">
        <v>95</v>
      </c>
      <c r="AD62" s="15" t="s">
        <v>12</v>
      </c>
      <c r="AE62" s="15" t="s">
        <v>12</v>
      </c>
      <c r="AF62" s="15" t="s">
        <v>12</v>
      </c>
      <c r="AG62" s="15" t="s">
        <v>12</v>
      </c>
      <c r="AH62" s="15" t="s">
        <v>12</v>
      </c>
      <c r="AI62" s="2">
        <f>COUNTIF(D62:AH62,"P")</f>
        <v>27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f>SUM(AI62:AL62)</f>
        <v>31</v>
      </c>
    </row>
    <row r="63" spans="1:39" ht="15">
      <c r="A63" s="15">
        <v>55</v>
      </c>
      <c r="B63" s="14" t="s">
        <v>105</v>
      </c>
      <c r="C63" s="14" t="s">
        <v>116</v>
      </c>
      <c r="D63" s="15" t="s">
        <v>12</v>
      </c>
      <c r="E63" s="15" t="s">
        <v>12</v>
      </c>
      <c r="F63" s="15" t="s">
        <v>12</v>
      </c>
      <c r="G63" s="15" t="s">
        <v>12</v>
      </c>
      <c r="H63" s="15" t="s">
        <v>12</v>
      </c>
      <c r="I63" s="15" t="s">
        <v>95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12</v>
      </c>
      <c r="O63" s="15" t="s">
        <v>12</v>
      </c>
      <c r="P63" s="15" t="s">
        <v>95</v>
      </c>
      <c r="Q63" s="15" t="s">
        <v>12</v>
      </c>
      <c r="R63" s="15" t="s">
        <v>12</v>
      </c>
      <c r="S63" s="15" t="s">
        <v>12</v>
      </c>
      <c r="T63" s="15" t="s">
        <v>12</v>
      </c>
      <c r="U63" s="15" t="s">
        <v>12</v>
      </c>
      <c r="V63" s="15" t="s">
        <v>12</v>
      </c>
      <c r="W63" s="15" t="s">
        <v>95</v>
      </c>
      <c r="X63" s="15" t="s">
        <v>12</v>
      </c>
      <c r="Y63" s="15" t="s">
        <v>12</v>
      </c>
      <c r="Z63" s="15" t="s">
        <v>12</v>
      </c>
      <c r="AA63" s="15" t="s">
        <v>12</v>
      </c>
      <c r="AB63" s="15" t="s">
        <v>12</v>
      </c>
      <c r="AC63" s="15" t="s">
        <v>12</v>
      </c>
      <c r="AD63" s="15" t="s">
        <v>95</v>
      </c>
      <c r="AE63" s="15" t="s">
        <v>12</v>
      </c>
      <c r="AF63" s="15" t="s">
        <v>12</v>
      </c>
      <c r="AG63" s="15" t="s">
        <v>12</v>
      </c>
      <c r="AH63" s="15" t="s">
        <v>12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f>SUM(AI63:AL63)</f>
        <v>31</v>
      </c>
    </row>
    <row r="64" spans="1:39" ht="15">
      <c r="A64" s="15">
        <v>56</v>
      </c>
      <c r="B64" s="14" t="s">
        <v>104</v>
      </c>
      <c r="C64" s="14" t="s">
        <v>115</v>
      </c>
      <c r="D64" s="15" t="s">
        <v>12</v>
      </c>
      <c r="E64" s="15" t="s">
        <v>12</v>
      </c>
      <c r="F64" s="15" t="s">
        <v>12</v>
      </c>
      <c r="G64" s="15" t="s">
        <v>95</v>
      </c>
      <c r="H64" s="15" t="s">
        <v>12</v>
      </c>
      <c r="I64" s="15" t="s">
        <v>12</v>
      </c>
      <c r="J64" s="15" t="s">
        <v>12</v>
      </c>
      <c r="K64" s="15" t="s">
        <v>12</v>
      </c>
      <c r="L64" s="15" t="s">
        <v>12</v>
      </c>
      <c r="M64" s="15" t="s">
        <v>12</v>
      </c>
      <c r="N64" s="15" t="s">
        <v>95</v>
      </c>
      <c r="O64" s="15" t="s">
        <v>12</v>
      </c>
      <c r="P64" s="15" t="s">
        <v>12</v>
      </c>
      <c r="Q64" s="15" t="s">
        <v>12</v>
      </c>
      <c r="R64" s="15" t="s">
        <v>12</v>
      </c>
      <c r="S64" s="15" t="s">
        <v>12</v>
      </c>
      <c r="T64" s="15" t="s">
        <v>12</v>
      </c>
      <c r="U64" s="15" t="s">
        <v>95</v>
      </c>
      <c r="V64" s="15" t="s">
        <v>12</v>
      </c>
      <c r="W64" s="15" t="s">
        <v>12</v>
      </c>
      <c r="X64" s="15" t="s">
        <v>12</v>
      </c>
      <c r="Y64" s="15" t="s">
        <v>12</v>
      </c>
      <c r="Z64" s="15" t="s">
        <v>13</v>
      </c>
      <c r="AA64" s="15" t="s">
        <v>12</v>
      </c>
      <c r="AB64" s="15" t="s">
        <v>95</v>
      </c>
      <c r="AC64" s="15" t="s">
        <v>12</v>
      </c>
      <c r="AD64" s="15" t="s">
        <v>12</v>
      </c>
      <c r="AE64" s="15" t="s">
        <v>12</v>
      </c>
      <c r="AF64" s="15" t="s">
        <v>12</v>
      </c>
      <c r="AG64" s="15" t="s">
        <v>12</v>
      </c>
      <c r="AH64" s="15" t="s">
        <v>12</v>
      </c>
      <c r="AI64" s="2">
        <f>COUNTIF(D64:AH64,"P")</f>
        <v>26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f>SUM(AI64:AL64)</f>
        <v>30</v>
      </c>
    </row>
    <row r="65" spans="1:39" ht="15">
      <c r="A65" s="15">
        <v>57</v>
      </c>
      <c r="B65" s="14" t="s">
        <v>106</v>
      </c>
      <c r="C65" s="14" t="s">
        <v>117</v>
      </c>
      <c r="D65" s="15" t="s">
        <v>12</v>
      </c>
      <c r="E65" s="15" t="s">
        <v>12</v>
      </c>
      <c r="F65" s="15" t="s">
        <v>12</v>
      </c>
      <c r="G65" s="15" t="s">
        <v>12</v>
      </c>
      <c r="H65" s="15" t="s">
        <v>12</v>
      </c>
      <c r="I65" s="15" t="s">
        <v>12</v>
      </c>
      <c r="J65" s="15" t="s">
        <v>95</v>
      </c>
      <c r="K65" s="15" t="s">
        <v>12</v>
      </c>
      <c r="L65" s="15" t="s">
        <v>12</v>
      </c>
      <c r="M65" s="15" t="s">
        <v>12</v>
      </c>
      <c r="N65" s="15" t="s">
        <v>12</v>
      </c>
      <c r="O65" s="15" t="s">
        <v>12</v>
      </c>
      <c r="P65" s="15" t="s">
        <v>12</v>
      </c>
      <c r="Q65" s="15" t="s">
        <v>95</v>
      </c>
      <c r="R65" s="15" t="s">
        <v>12</v>
      </c>
      <c r="S65" s="15" t="s">
        <v>12</v>
      </c>
      <c r="T65" s="15" t="s">
        <v>12</v>
      </c>
      <c r="U65" s="15" t="s">
        <v>12</v>
      </c>
      <c r="V65" s="15" t="s">
        <v>12</v>
      </c>
      <c r="W65" s="15" t="s">
        <v>12</v>
      </c>
      <c r="X65" s="15" t="s">
        <v>95</v>
      </c>
      <c r="Y65" s="15" t="s">
        <v>12</v>
      </c>
      <c r="Z65" s="15" t="s">
        <v>12</v>
      </c>
      <c r="AA65" s="15" t="s">
        <v>12</v>
      </c>
      <c r="AB65" s="15" t="s">
        <v>12</v>
      </c>
      <c r="AC65" s="15" t="s">
        <v>12</v>
      </c>
      <c r="AD65" s="15" t="s">
        <v>12</v>
      </c>
      <c r="AE65" s="15" t="s">
        <v>95</v>
      </c>
      <c r="AF65" s="15" t="s">
        <v>12</v>
      </c>
      <c r="AG65" s="15" t="s">
        <v>12</v>
      </c>
      <c r="AH65" s="15" t="s">
        <v>12</v>
      </c>
      <c r="AI65" s="2">
        <f>COUNTIF(D65:AH65,"P")</f>
        <v>27</v>
      </c>
      <c r="AJ65" s="2">
        <f>COUNTIF(D65:AH65,"wo")</f>
        <v>4</v>
      </c>
      <c r="AK65" s="2">
        <f>COUNTIF(D65:AE65,"CL")</f>
        <v>0</v>
      </c>
      <c r="AL65" s="2">
        <f>COUNTIF(D65:AE65,"PL")</f>
        <v>0</v>
      </c>
      <c r="AM65" s="2">
        <f>SUM(AI65:AL65)</f>
        <v>31</v>
      </c>
    </row>
    <row r="66" spans="1:39" ht="15">
      <c r="A66" s="15">
        <v>58</v>
      </c>
      <c r="B66" s="14" t="s">
        <v>125</v>
      </c>
      <c r="C66" s="14" t="s">
        <v>131</v>
      </c>
      <c r="D66" s="15" t="s">
        <v>12</v>
      </c>
      <c r="E66" s="15" t="s">
        <v>12</v>
      </c>
      <c r="F66" s="15" t="s">
        <v>12</v>
      </c>
      <c r="G66" s="15" t="s">
        <v>95</v>
      </c>
      <c r="H66" s="15" t="s">
        <v>12</v>
      </c>
      <c r="I66" s="15" t="s">
        <v>12</v>
      </c>
      <c r="J66" s="15" t="s">
        <v>12</v>
      </c>
      <c r="K66" s="15" t="s">
        <v>12</v>
      </c>
      <c r="L66" s="15" t="s">
        <v>12</v>
      </c>
      <c r="M66" s="15" t="s">
        <v>12</v>
      </c>
      <c r="N66" s="15" t="s">
        <v>95</v>
      </c>
      <c r="O66" s="15" t="s">
        <v>12</v>
      </c>
      <c r="P66" s="15" t="s">
        <v>12</v>
      </c>
      <c r="Q66" s="15" t="s">
        <v>12</v>
      </c>
      <c r="R66" s="15" t="s">
        <v>12</v>
      </c>
      <c r="S66" s="15" t="s">
        <v>12</v>
      </c>
      <c r="T66" s="15" t="s">
        <v>12</v>
      </c>
      <c r="U66" s="15" t="s">
        <v>95</v>
      </c>
      <c r="V66" s="15" t="s">
        <v>12</v>
      </c>
      <c r="W66" s="15" t="s">
        <v>12</v>
      </c>
      <c r="X66" s="15" t="s">
        <v>12</v>
      </c>
      <c r="Y66" s="15" t="s">
        <v>12</v>
      </c>
      <c r="Z66" s="15" t="s">
        <v>12</v>
      </c>
      <c r="AA66" s="15" t="s">
        <v>12</v>
      </c>
      <c r="AB66" s="15" t="s">
        <v>95</v>
      </c>
      <c r="AC66" s="15" t="s">
        <v>12</v>
      </c>
      <c r="AD66" s="15" t="s">
        <v>12</v>
      </c>
      <c r="AE66" s="15" t="s">
        <v>12</v>
      </c>
      <c r="AF66" s="15" t="s">
        <v>12</v>
      </c>
      <c r="AG66" s="15" t="s">
        <v>12</v>
      </c>
      <c r="AH66" s="15" t="s">
        <v>12</v>
      </c>
      <c r="AI66" s="2">
        <f>COUNTIF(D66:AH66,"P")</f>
        <v>27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f>SUM(AI66:AL66)</f>
        <v>31</v>
      </c>
    </row>
    <row r="67" spans="1:39" ht="15">
      <c r="A67" s="15">
        <v>59</v>
      </c>
      <c r="B67" s="14" t="s">
        <v>137</v>
      </c>
      <c r="C67" s="14" t="s">
        <v>140</v>
      </c>
      <c r="D67" s="15" t="s">
        <v>12</v>
      </c>
      <c r="E67" s="15" t="s">
        <v>12</v>
      </c>
      <c r="F67" s="15" t="s">
        <v>12</v>
      </c>
      <c r="G67" s="15" t="s">
        <v>12</v>
      </c>
      <c r="H67" s="15" t="s">
        <v>12</v>
      </c>
      <c r="I67" s="15" t="s">
        <v>95</v>
      </c>
      <c r="J67" s="15" t="s">
        <v>12</v>
      </c>
      <c r="K67" s="15" t="s">
        <v>12</v>
      </c>
      <c r="L67" s="15" t="s">
        <v>13</v>
      </c>
      <c r="M67" s="15" t="s">
        <v>13</v>
      </c>
      <c r="N67" s="15" t="s">
        <v>13</v>
      </c>
      <c r="O67" s="15" t="s">
        <v>13</v>
      </c>
      <c r="P67" s="15" t="s">
        <v>13</v>
      </c>
      <c r="Q67" s="15" t="s">
        <v>12</v>
      </c>
      <c r="R67" s="15" t="s">
        <v>13</v>
      </c>
      <c r="S67" s="15" t="s">
        <v>13</v>
      </c>
      <c r="T67" s="15" t="s">
        <v>13</v>
      </c>
      <c r="U67" s="15" t="s">
        <v>12</v>
      </c>
      <c r="V67" s="15" t="s">
        <v>12</v>
      </c>
      <c r="W67" s="15" t="s">
        <v>95</v>
      </c>
      <c r="X67" s="15" t="s">
        <v>12</v>
      </c>
      <c r="Y67" s="15" t="s">
        <v>12</v>
      </c>
      <c r="Z67" s="15" t="s">
        <v>13</v>
      </c>
      <c r="AA67" s="15" t="s">
        <v>12</v>
      </c>
      <c r="AB67" s="15" t="s">
        <v>12</v>
      </c>
      <c r="AC67" s="15" t="s">
        <v>12</v>
      </c>
      <c r="AD67" s="15" t="s">
        <v>95</v>
      </c>
      <c r="AE67" s="15" t="s">
        <v>12</v>
      </c>
      <c r="AF67" s="15" t="s">
        <v>12</v>
      </c>
      <c r="AG67" s="15" t="s">
        <v>12</v>
      </c>
      <c r="AH67" s="15" t="s">
        <v>12</v>
      </c>
      <c r="AI67" s="2">
        <f>COUNTIF(D67:AH67,"P")</f>
        <v>19</v>
      </c>
      <c r="AJ67" s="2">
        <f>COUNTIF(D67:AH67,"wo")</f>
        <v>3</v>
      </c>
      <c r="AK67" s="2">
        <f>COUNTIF(D67:AE67,"CL")</f>
        <v>0</v>
      </c>
      <c r="AL67" s="2">
        <f>COUNTIF(D67:AE67,"PL")</f>
        <v>0</v>
      </c>
      <c r="AM67" s="2">
        <f>SUM(AI67:AL67)</f>
        <v>22</v>
      </c>
    </row>
    <row r="68" spans="1:39" ht="15">
      <c r="A68" s="15">
        <v>60</v>
      </c>
      <c r="B68" s="14" t="s">
        <v>111</v>
      </c>
      <c r="C68" s="14" t="s">
        <v>132</v>
      </c>
      <c r="D68" s="15" t="s">
        <v>12</v>
      </c>
      <c r="E68" s="15" t="s">
        <v>12</v>
      </c>
      <c r="F68" s="15" t="s">
        <v>12</v>
      </c>
      <c r="G68" s="15" t="s">
        <v>12</v>
      </c>
      <c r="H68" s="15" t="s">
        <v>12</v>
      </c>
      <c r="I68" s="15" t="s">
        <v>12</v>
      </c>
      <c r="J68" s="15" t="s">
        <v>95</v>
      </c>
      <c r="K68" s="15" t="s">
        <v>12</v>
      </c>
      <c r="L68" s="15" t="s">
        <v>12</v>
      </c>
      <c r="M68" s="15" t="s">
        <v>12</v>
      </c>
      <c r="N68" s="15" t="s">
        <v>12</v>
      </c>
      <c r="O68" s="15" t="s">
        <v>12</v>
      </c>
      <c r="P68" s="15" t="s">
        <v>12</v>
      </c>
      <c r="Q68" s="15" t="s">
        <v>95</v>
      </c>
      <c r="R68" s="15" t="s">
        <v>12</v>
      </c>
      <c r="S68" s="15" t="s">
        <v>12</v>
      </c>
      <c r="T68" s="15" t="s">
        <v>12</v>
      </c>
      <c r="U68" s="15" t="s">
        <v>12</v>
      </c>
      <c r="V68" s="15" t="s">
        <v>12</v>
      </c>
      <c r="W68" s="15" t="s">
        <v>12</v>
      </c>
      <c r="X68" s="15" t="s">
        <v>95</v>
      </c>
      <c r="Y68" s="15" t="s">
        <v>12</v>
      </c>
      <c r="Z68" s="15" t="s">
        <v>12</v>
      </c>
      <c r="AA68" s="15" t="s">
        <v>12</v>
      </c>
      <c r="AB68" s="15" t="s">
        <v>12</v>
      </c>
      <c r="AC68" s="15" t="s">
        <v>12</v>
      </c>
      <c r="AD68" s="15" t="s">
        <v>12</v>
      </c>
      <c r="AE68" s="15" t="s">
        <v>95</v>
      </c>
      <c r="AF68" s="15" t="s">
        <v>13</v>
      </c>
      <c r="AG68" s="15" t="s">
        <v>13</v>
      </c>
      <c r="AH68" s="15" t="s">
        <v>13</v>
      </c>
      <c r="AI68" s="2">
        <f>COUNTIF(D68:AH68,"P")</f>
        <v>24</v>
      </c>
      <c r="AJ68" s="2">
        <f>COUNTIF(D68:AH68,"wo")</f>
        <v>4</v>
      </c>
      <c r="AK68" s="2">
        <f>COUNTIF(D68:AE68,"CL")</f>
        <v>0</v>
      </c>
      <c r="AL68" s="2">
        <f>COUNTIF(D68:AE68,"PL")</f>
        <v>0</v>
      </c>
      <c r="AM68" s="2">
        <f>SUM(AI68:AL68)</f>
        <v>28</v>
      </c>
    </row>
    <row r="69" spans="1:39" ht="15">
      <c r="A69" s="15">
        <v>61</v>
      </c>
      <c r="B69" s="14" t="s">
        <v>126</v>
      </c>
      <c r="C69" s="14" t="s">
        <v>133</v>
      </c>
      <c r="D69" s="15" t="s">
        <v>12</v>
      </c>
      <c r="E69" s="15" t="s">
        <v>12</v>
      </c>
      <c r="F69" s="15" t="s">
        <v>12</v>
      </c>
      <c r="G69" s="15" t="s">
        <v>12</v>
      </c>
      <c r="H69" s="15" t="s">
        <v>95</v>
      </c>
      <c r="I69" s="15" t="s">
        <v>12</v>
      </c>
      <c r="J69" s="15" t="s">
        <v>12</v>
      </c>
      <c r="K69" s="15" t="s">
        <v>12</v>
      </c>
      <c r="L69" s="15" t="s">
        <v>12</v>
      </c>
      <c r="M69" s="15" t="s">
        <v>12</v>
      </c>
      <c r="N69" s="15" t="s">
        <v>12</v>
      </c>
      <c r="O69" s="15" t="s">
        <v>95</v>
      </c>
      <c r="P69" s="15" t="s">
        <v>12</v>
      </c>
      <c r="Q69" s="15" t="s">
        <v>12</v>
      </c>
      <c r="R69" s="15" t="s">
        <v>12</v>
      </c>
      <c r="S69" s="15" t="s">
        <v>12</v>
      </c>
      <c r="T69" s="15" t="s">
        <v>12</v>
      </c>
      <c r="U69" s="15" t="s">
        <v>12</v>
      </c>
      <c r="V69" s="15" t="s">
        <v>95</v>
      </c>
      <c r="W69" s="15" t="s">
        <v>12</v>
      </c>
      <c r="X69" s="15" t="s">
        <v>13</v>
      </c>
      <c r="Y69" s="15" t="s">
        <v>12</v>
      </c>
      <c r="Z69" s="15" t="s">
        <v>12</v>
      </c>
      <c r="AA69" s="15" t="s">
        <v>12</v>
      </c>
      <c r="AB69" s="15" t="s">
        <v>12</v>
      </c>
      <c r="AC69" s="15" t="s">
        <v>95</v>
      </c>
      <c r="AD69" s="15" t="s">
        <v>12</v>
      </c>
      <c r="AE69" s="15" t="s">
        <v>12</v>
      </c>
      <c r="AF69" s="15" t="s">
        <v>12</v>
      </c>
      <c r="AG69" s="15" t="s">
        <v>12</v>
      </c>
      <c r="AH69" s="15" t="s">
        <v>12</v>
      </c>
      <c r="AI69" s="2">
        <f>COUNTIF(D69:AH69,"P")</f>
        <v>26</v>
      </c>
      <c r="AJ69" s="2">
        <f>COUNTIF(D69:AH69,"wo")</f>
        <v>4</v>
      </c>
      <c r="AK69" s="2">
        <f>COUNTIF(D69:AE69,"CL")</f>
        <v>0</v>
      </c>
      <c r="AL69" s="2">
        <f>COUNTIF(D69:AE69,"PL")</f>
        <v>0</v>
      </c>
      <c r="AM69" s="2">
        <f>SUM(AI69:AL69)</f>
        <v>30</v>
      </c>
    </row>
    <row r="70" spans="1:39" ht="15">
      <c r="A70" s="15">
        <v>62</v>
      </c>
      <c r="B70" s="14" t="s">
        <v>127</v>
      </c>
      <c r="C70" s="14" t="s">
        <v>134</v>
      </c>
      <c r="D70" s="15" t="s">
        <v>12</v>
      </c>
      <c r="E70" s="15" t="s">
        <v>12</v>
      </c>
      <c r="F70" s="15" t="s">
        <v>12</v>
      </c>
      <c r="G70" s="15" t="s">
        <v>12</v>
      </c>
      <c r="H70" s="15" t="s">
        <v>12</v>
      </c>
      <c r="I70" s="15" t="s">
        <v>95</v>
      </c>
      <c r="J70" s="15" t="s">
        <v>12</v>
      </c>
      <c r="K70" s="15" t="s">
        <v>12</v>
      </c>
      <c r="L70" s="15" t="s">
        <v>12</v>
      </c>
      <c r="M70" s="15" t="s">
        <v>12</v>
      </c>
      <c r="N70" s="15" t="s">
        <v>12</v>
      </c>
      <c r="O70" s="15" t="s">
        <v>12</v>
      </c>
      <c r="P70" s="15" t="s">
        <v>95</v>
      </c>
      <c r="Q70" s="15" t="s">
        <v>12</v>
      </c>
      <c r="R70" s="15" t="s">
        <v>12</v>
      </c>
      <c r="S70" s="15" t="s">
        <v>13</v>
      </c>
      <c r="T70" s="15" t="s">
        <v>12</v>
      </c>
      <c r="U70" s="15" t="s">
        <v>12</v>
      </c>
      <c r="V70" s="15" t="s">
        <v>12</v>
      </c>
      <c r="W70" s="15" t="s">
        <v>95</v>
      </c>
      <c r="X70" s="15" t="s">
        <v>12</v>
      </c>
      <c r="Y70" s="15" t="s">
        <v>12</v>
      </c>
      <c r="Z70" s="15" t="s">
        <v>12</v>
      </c>
      <c r="AA70" s="15" t="s">
        <v>12</v>
      </c>
      <c r="AB70" s="15" t="s">
        <v>12</v>
      </c>
      <c r="AC70" s="15" t="s">
        <v>12</v>
      </c>
      <c r="AD70" s="15" t="s">
        <v>95</v>
      </c>
      <c r="AE70" s="15" t="s">
        <v>12</v>
      </c>
      <c r="AF70" s="15" t="s">
        <v>12</v>
      </c>
      <c r="AG70" s="15" t="s">
        <v>12</v>
      </c>
      <c r="AH70" s="15" t="s">
        <v>12</v>
      </c>
      <c r="AI70" s="2">
        <f>COUNTIF(D70:AH70,"P")</f>
        <v>26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f>SUM(AI70:AL70)</f>
        <v>30</v>
      </c>
    </row>
    <row r="71" spans="4:34" ht="1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4:34" ht="1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4:34" ht="1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4:34" ht="1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4:34" ht="1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4:34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4:34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4:34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4:34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4:34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4:34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4:34" ht="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4:34" ht="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4:34" ht="1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4:34" ht="1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4:34" ht="1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4:34" ht="1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4:34" ht="1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4:34" ht="1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4:34" ht="1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4:34" ht="1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4:34" ht="1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4:34" ht="1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4:34" ht="1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4:34" ht="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4:34" ht="1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4:34" ht="1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4:34" ht="1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4:34" ht="1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4:34" ht="1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4:34" ht="1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4:34" ht="1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2018-06-15T06:55:16Z</cp:lastPrinted>
  <dcterms:created xsi:type="dcterms:W3CDTF">2017-04-19T05:42:05Z</dcterms:created>
  <dcterms:modified xsi:type="dcterms:W3CDTF">2019-07-02T10:39:39Z</dcterms:modified>
  <cp:category/>
  <cp:version/>
  <cp:contentType/>
  <cp:contentStatus/>
</cp:coreProperties>
</file>