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Roll'!$A$8:$AM$13</definedName>
    <definedName name="_xlnm.Print_Area" localSheetId="0">'Muster Roll'!$A$1:$AM$13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15" i="5"/>
  <c r="AK15"/>
  <c r="AJ15"/>
  <c r="AI15"/>
  <c r="AM15" s="1"/>
  <c r="AL14"/>
  <c r="AK14"/>
  <c r="AJ14"/>
  <c r="AI14"/>
  <c r="AM14" s="1"/>
  <c r="AL13"/>
  <c r="AL12"/>
  <c r="AL11"/>
  <c r="AL9"/>
  <c r="AL10"/>
  <c r="AK13"/>
  <c r="AJ13"/>
  <c r="AI13"/>
  <c r="AK12"/>
  <c r="AJ12"/>
  <c r="AI12"/>
  <c r="AK11"/>
  <c r="AJ11"/>
  <c r="AI11"/>
  <c r="AK10"/>
  <c r="AJ10"/>
  <c r="AI10"/>
  <c r="AM10" s="1"/>
  <c r="AJ9"/>
  <c r="AI9"/>
  <c r="AK9"/>
  <c r="AM13" l="1"/>
  <c r="AM12"/>
  <c r="AM11"/>
  <c r="AM9"/>
</calcChain>
</file>

<file path=xl/sharedStrings.xml><?xml version="1.0" encoding="utf-8"?>
<sst xmlns="http://schemas.openxmlformats.org/spreadsheetml/2006/main" count="247" uniqueCount="34">
  <si>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</si>
  <si>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</si>
  <si>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</si>
  <si>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</si>
  <si>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</si>
  <si>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</si>
  <si>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</si>
  <si>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</si>
  <si>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</si>
  <si>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</si>
  <si>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</si>
  <si>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</si>
  <si>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</si>
  <si>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</si>
  <si>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</si>
  <si>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</si>
  <si>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</si>
  <si>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</si>
  <si>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</si>
  <si>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</si>
  <si>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</si>
  <si>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</si>
  <si>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G167963</t>
  </si>
  <si>
    <t>MOHD  JAVED</t>
  </si>
  <si>
    <t>wo</t>
  </si>
  <si>
    <t>G187948</t>
  </si>
  <si>
    <t>MOHAMMAD  IQBAL</t>
  </si>
  <si>
    <t>PL</t>
  </si>
  <si>
    <t>For the Month:- May 2019</t>
  </si>
  <si>
    <t>G014220</t>
  </si>
  <si>
    <t xml:space="preserve">MOHAMMAD SHAKIR </t>
  </si>
  <si>
    <t>G133821</t>
  </si>
  <si>
    <t>KAPIL  KAUSHIK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</si>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</sst>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A16" sqref="A16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29</v>
      </c>
      <c r="C9" s="19" t="s">
        <v>30</v>
      </c>
      <c r="D9" s="20" t="s">
        <v>13</v>
      </c>
      <c r="E9" s="20" t="s">
        <v>13</v>
      </c>
      <c r="F9" s="20" t="s">
        <v>13</v>
      </c>
      <c r="G9" s="20" t="s">
        <v>24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24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33</v>
      </c>
      <c r="T9" s="20" t="s">
        <v>33</v>
      </c>
      <c r="U9" s="20" t="s">
        <v>33</v>
      </c>
      <c r="V9" s="20" t="s">
        <v>33</v>
      </c>
      <c r="W9" s="20" t="s">
        <v>33</v>
      </c>
      <c r="X9" s="20" t="s">
        <v>33</v>
      </c>
      <c r="Y9" s="20" t="s">
        <v>33</v>
      </c>
      <c r="Z9" s="20" t="s">
        <v>33</v>
      </c>
      <c r="AA9" s="20" t="s">
        <v>33</v>
      </c>
      <c r="AB9" s="20" t="s">
        <v>33</v>
      </c>
      <c r="AC9" s="20" t="s">
        <v>33</v>
      </c>
      <c r="AD9" s="20" t="s">
        <v>33</v>
      </c>
      <c r="AE9" s="20" t="s">
        <v>33</v>
      </c>
      <c r="AF9" s="20" t="s">
        <v>33</v>
      </c>
      <c r="AG9" s="20" t="s">
        <v>33</v>
      </c>
      <c r="AH9" s="20" t="s">
        <v>33</v>
      </c>
      <c r="AI9" s="15">
        <f>COUNTIF(D9:AH9,"p")</f>
        <v>13</v>
      </c>
      <c r="AJ9" s="15">
        <f>COUNTIF(D9:AH9,"wo")</f>
        <v>2</v>
      </c>
      <c r="AK9" s="16">
        <f t="shared" ref="AK9" si="0">COUNTIF(D9:AE9,"CL")</f>
        <v>0</v>
      </c>
      <c r="AL9" s="16">
        <f>COUNTIF(D9:AH9,"PL")</f>
        <v>0</v>
      </c>
      <c r="AM9" s="16">
        <f t="shared" ref="AM9" si="1">SUM(AI9:AL9)</f>
        <v>15</v>
      </c>
    </row>
    <row r="10" spans="1:39" ht="15" customHeight="1">
      <c r="A10" s="1">
        <v>2</v>
      </c>
      <c r="B10" s="19" t="s">
        <v>16</v>
      </c>
      <c r="C10" s="19" t="s">
        <v>19</v>
      </c>
      <c r="D10" s="20" t="s">
        <v>13</v>
      </c>
      <c r="E10" s="20" t="s">
        <v>24</v>
      </c>
      <c r="F10" s="20" t="s">
        <v>13</v>
      </c>
      <c r="G10" s="20" t="s">
        <v>27</v>
      </c>
      <c r="H10" s="20" t="s">
        <v>27</v>
      </c>
      <c r="I10" s="20" t="s">
        <v>27</v>
      </c>
      <c r="J10" s="20" t="s">
        <v>27</v>
      </c>
      <c r="K10" s="20" t="s">
        <v>13</v>
      </c>
      <c r="L10" s="20" t="s">
        <v>24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24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24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24</v>
      </c>
      <c r="AH10" s="20" t="s">
        <v>13</v>
      </c>
      <c r="AI10" s="15">
        <f t="shared" ref="AI10:AI13" si="2">COUNTIF(D10:AH10,"p")</f>
        <v>22</v>
      </c>
      <c r="AJ10" s="15">
        <f t="shared" ref="AJ10:AJ13" si="3">COUNTIF(D10:AH10,"wo")</f>
        <v>5</v>
      </c>
      <c r="AK10" s="16">
        <f t="shared" ref="AK10:AK13" si="4">COUNTIF(D10:AE10,"CL")</f>
        <v>0</v>
      </c>
      <c r="AL10" s="16">
        <f>COUNTIF(D10:AH10,"PL")</f>
        <v>4</v>
      </c>
      <c r="AM10" s="16">
        <f t="shared" ref="AM10:AM13" si="5">SUM(AI10:AL10)</f>
        <v>31</v>
      </c>
    </row>
    <row r="11" spans="1:39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24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24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24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24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2"/>
        <v>27</v>
      </c>
      <c r="AJ11" s="15">
        <f t="shared" si="3"/>
        <v>4</v>
      </c>
      <c r="AK11" s="16">
        <f t="shared" si="4"/>
        <v>0</v>
      </c>
      <c r="AL11" s="16">
        <f>COUNTIF(D11:AH11,"PL")</f>
        <v>0</v>
      </c>
      <c r="AM11" s="16">
        <f t="shared" si="5"/>
        <v>31</v>
      </c>
    </row>
    <row r="12" spans="1:39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24</v>
      </c>
      <c r="K12" s="20" t="s">
        <v>13</v>
      </c>
      <c r="L12" s="20" t="s">
        <v>13</v>
      </c>
      <c r="M12" s="20" t="s">
        <v>27</v>
      </c>
      <c r="N12" s="20" t="s">
        <v>27</v>
      </c>
      <c r="O12" s="20" t="s">
        <v>27</v>
      </c>
      <c r="P12" s="20" t="s">
        <v>27</v>
      </c>
      <c r="Q12" s="20" t="s">
        <v>24</v>
      </c>
      <c r="R12" s="20" t="s">
        <v>27</v>
      </c>
      <c r="S12" s="20" t="s">
        <v>27</v>
      </c>
      <c r="T12" s="20" t="s">
        <v>27</v>
      </c>
      <c r="U12" s="20" t="s">
        <v>13</v>
      </c>
      <c r="V12" s="20" t="s">
        <v>13</v>
      </c>
      <c r="W12" s="20" t="s">
        <v>33</v>
      </c>
      <c r="X12" s="20" t="s">
        <v>33</v>
      </c>
      <c r="Y12" s="20" t="s">
        <v>33</v>
      </c>
      <c r="Z12" s="20" t="s">
        <v>33</v>
      </c>
      <c r="AA12" s="20" t="s">
        <v>33</v>
      </c>
      <c r="AB12" s="20" t="s">
        <v>33</v>
      </c>
      <c r="AC12" s="20" t="s">
        <v>33</v>
      </c>
      <c r="AD12" s="20" t="s">
        <v>33</v>
      </c>
      <c r="AE12" s="20" t="s">
        <v>33</v>
      </c>
      <c r="AF12" s="20" t="s">
        <v>33</v>
      </c>
      <c r="AG12" s="20" t="s">
        <v>33</v>
      </c>
      <c r="AH12" s="20" t="s">
        <v>33</v>
      </c>
      <c r="AI12" s="15">
        <f t="shared" si="2"/>
        <v>10</v>
      </c>
      <c r="AJ12" s="15">
        <f t="shared" si="3"/>
        <v>2</v>
      </c>
      <c r="AK12" s="16">
        <f t="shared" si="4"/>
        <v>0</v>
      </c>
      <c r="AL12" s="16">
        <f>COUNTIF(D12:AH12,"PL")</f>
        <v>7</v>
      </c>
      <c r="AM12" s="16">
        <f t="shared" si="5"/>
        <v>19</v>
      </c>
    </row>
    <row r="13" spans="1:39" ht="15" customHeight="1">
      <c r="A13" s="1">
        <v>5</v>
      </c>
      <c r="B13" s="19" t="s">
        <v>31</v>
      </c>
      <c r="C13" s="19" t="s">
        <v>32</v>
      </c>
      <c r="D13" s="20" t="s">
        <v>13</v>
      </c>
      <c r="E13" s="20" t="s">
        <v>13</v>
      </c>
      <c r="F13" s="20" t="s">
        <v>13</v>
      </c>
      <c r="G13" s="20" t="s">
        <v>24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24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24</v>
      </c>
      <c r="V13" s="20" t="s">
        <v>13</v>
      </c>
      <c r="W13" s="20" t="s">
        <v>13</v>
      </c>
      <c r="X13" s="20" t="s">
        <v>13</v>
      </c>
      <c r="Y13" s="20" t="s">
        <v>33</v>
      </c>
      <c r="Z13" s="20" t="s">
        <v>33</v>
      </c>
      <c r="AA13" s="20" t="s">
        <v>33</v>
      </c>
      <c r="AB13" s="20" t="s">
        <v>33</v>
      </c>
      <c r="AC13" s="20" t="s">
        <v>33</v>
      </c>
      <c r="AD13" s="20" t="s">
        <v>33</v>
      </c>
      <c r="AE13" s="20" t="s">
        <v>33</v>
      </c>
      <c r="AF13" s="20" t="s">
        <v>33</v>
      </c>
      <c r="AG13" s="20" t="s">
        <v>33</v>
      </c>
      <c r="AH13" s="20" t="s">
        <v>33</v>
      </c>
      <c r="AI13" s="15">
        <f t="shared" si="2"/>
        <v>18</v>
      </c>
      <c r="AJ13" s="15">
        <f t="shared" si="3"/>
        <v>3</v>
      </c>
      <c r="AK13" s="16">
        <f t="shared" si="4"/>
        <v>0</v>
      </c>
      <c r="AL13" s="16">
        <f>COUNTIF(D13:AH13,"PL")</f>
        <v>0</v>
      </c>
      <c r="AM13" s="16">
        <f t="shared" si="5"/>
        <v>21</v>
      </c>
    </row>
    <row r="14" spans="1:39">
      <c r="A14" s="1">
        <v>6</v>
      </c>
      <c r="B14" t="s">
        <v>22</v>
      </c>
      <c r="C14" t="s">
        <v>23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24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24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24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24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ref="AI14:AI15" si="6">COUNTIF(D14:AH14,"p")</f>
        <v>27</v>
      </c>
      <c r="AJ14" s="15">
        <f t="shared" ref="AJ14:AJ15" si="7">COUNTIF(D14:AH14,"wo")</f>
        <v>4</v>
      </c>
      <c r="AK14" s="16">
        <f t="shared" ref="AK14:AK15" si="8">COUNTIF(D14:AE14,"CL")</f>
        <v>0</v>
      </c>
      <c r="AL14" s="16">
        <f>COUNTIF(D14:AH14,"PL")</f>
        <v>0</v>
      </c>
      <c r="AM14" s="16">
        <f t="shared" ref="AM14:AM15" si="9">SUM(AI14:AL14)</f>
        <v>31</v>
      </c>
    </row>
    <row r="15" spans="1:39">
      <c r="A15" s="1">
        <v>7</v>
      </c>
      <c r="B15" t="s">
        <v>25</v>
      </c>
      <c r="C15" t="s">
        <v>26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24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24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24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24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6"/>
        <v>27</v>
      </c>
      <c r="AJ15" s="15">
        <f t="shared" si="7"/>
        <v>4</v>
      </c>
      <c r="AK15" s="16">
        <f t="shared" si="8"/>
        <v>0</v>
      </c>
      <c r="AL15" s="16">
        <f>COUNTIF(D15:AH15,"PL")</f>
        <v>0</v>
      </c>
      <c r="AM15" s="16">
        <f t="shared" si="9"/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2019-07-03T07:00:12Z</dcterms:modified>
</cp:coreProperties>
</file>