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438"/>
  </bookViews>
  <sheets>
    <sheet name="Sheet" sheetId="32" r:id="rId1"/>
  </sheets>
  <definedNames>
    <definedName name="_xlnm._FilterDatabase" localSheetId="0" hidden="1">Sheet!$A$11:$AN$11</definedName>
    <definedName name="_xlnm.Print_Area" localSheetId="0">Sheet!$A$1:$AN$19</definedName>
    <definedName name="_xlnm.Print_Titles" localSheetId="0">Sheet!$1:$10</definedName>
  </definedNames>
  <calcPr calcId="124519"/>
</workbook>
</file>

<file path=xl/calcChain.xml><?xml version="1.0" encoding="utf-8"?>
<calcChain xmlns="http://schemas.openxmlformats.org/spreadsheetml/2006/main">
  <c r="AK19" i="32"/>
  <c r="AL18"/>
  <c r="AJ18"/>
  <c r="AN18" s="1"/>
  <c r="AL17"/>
  <c r="AJ17"/>
  <c r="AN17" s="1"/>
  <c r="AL16"/>
  <c r="AJ16"/>
  <c r="AN16" s="1"/>
  <c r="AL15"/>
  <c r="AJ15"/>
  <c r="AN15" s="1"/>
  <c r="AL14"/>
  <c r="AJ14"/>
  <c r="AN14" s="1"/>
  <c r="AL13"/>
  <c r="AJ13"/>
  <c r="AN13" s="1"/>
  <c r="AL12"/>
  <c r="AL19" s="1"/>
  <c r="AJ12"/>
  <c r="AJ19" s="1"/>
  <c r="AM19"/>
  <c r="AN12" l="1"/>
  <c r="AN19" s="1"/>
</calcChain>
</file>

<file path=xl/sharedStrings.xml><?xml version="1.0" encoding="utf-8"?>
<sst xmlns="http://schemas.openxmlformats.org/spreadsheetml/2006/main" count="262" uniqueCount="43">
  <si>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</si>
  <si>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</si>
  <si>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</si>
  <si>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</si>
  <si>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</si>
  <si>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</si>
  <si>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</si>
  <si>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</si>
  <si>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TOTAL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</si>
  <si>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</si>
  <si>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</si>
  <si>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</si>
  <si>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</si>
  <si>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</si>
  <si>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</si>
  <si>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</si>
  <si>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</si>
  <si>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Security Services At Accenture Solutions Pvt. Ltd. 5th Floor, Worldmark-3, Asset Area No.7, Hospitality District, Delhi Aerocity, Near IGI Airport, New Delhi-110037 </t>
  </si>
  <si>
    <t xml:space="preserve">Accenture Solutions Pvt. Ltd. 5th Floor, Worldmark-3, Asset Area No.7, Hospitality District, Delhi Aerocity, Near IGI Airport, New Delhi-110037 </t>
  </si>
  <si>
    <t>G005618</t>
  </si>
  <si>
    <t>G133225</t>
  </si>
  <si>
    <t>VIJAY KUMAR MAURYA</t>
  </si>
  <si>
    <t>G134313</t>
  </si>
  <si>
    <t>PRITAM   KUMAR</t>
  </si>
  <si>
    <t>Assistant Protection Officer</t>
  </si>
  <si>
    <t>M/S. Walsons Services Pvt. Ltd, A-7, DDA Shed, Okhla Phase-II, New Delhi-110020</t>
  </si>
  <si>
    <t xml:space="preserve">           Form XVI</t>
  </si>
  <si>
    <t>NFH</t>
  </si>
  <si>
    <t>PL/CL</t>
  </si>
  <si>
    <t>Jones Lang Lasalle Property Consultants (I) Pvt Ltd, 1110, Ashoka Estate, Barakhamba Road, Connaught place, New Delhi-110001</t>
  </si>
  <si>
    <t>w/o</t>
  </si>
  <si>
    <t>G123651</t>
  </si>
  <si>
    <t>SANJAY KUMAR JHA</t>
  </si>
  <si>
    <t>RAM PAL LAKHAN</t>
  </si>
  <si>
    <t>FOR THE MONTH OF : MAY 19</t>
  </si>
  <si>
    <t>G004113</t>
  </si>
  <si>
    <t>G109586</t>
  </si>
  <si>
    <t>NIRPESH   NIRALA</t>
  </si>
  <si>
    <t>G135433</t>
  </si>
  <si>
    <t>ASHWINI   SINGH</t>
  </si>
  <si>
    <t>ANGAD TIWARY KUMAR</t>
  </si>
  <si>
    <t>PL</t>
  </si>
  <si>
    <t>----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</si>
</sst>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_);\(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0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vertical="center" wrapText="1"/>
    </xf>
    <xf numFmtId="0" fontId="30" fillId="0" borderId="0" xfId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>
      <alignment horizontal="left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24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  <protection locked="0"/>
    </xf>
    <xf numFmtId="0" fontId="3" fillId="0" borderId="25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31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165" fontId="22" fillId="0" borderId="1" xfId="0" quotePrefix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29" fillId="0" borderId="12" xfId="1" applyFont="1" applyFill="1" applyBorder="1" applyAlignment="1" applyProtection="1">
      <alignment horizontal="center"/>
      <protection locked="0"/>
    </xf>
    <xf numFmtId="0" fontId="29" fillId="0" borderId="13" xfId="1" applyFont="1" applyFill="1" applyBorder="1" applyAlignment="1" applyProtection="1">
      <alignment horizontal="center"/>
      <protection locked="0"/>
    </xf>
    <xf numFmtId="0" fontId="29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T79"/>
  <sheetViews>
    <sheetView tabSelected="1" zoomScaleSheetLayoutView="70" workbookViewId="0">
      <selection sqref="A1:AN19"/>
    </sheetView>
  </sheetViews>
  <sheetFormatPr defaultRowHeight="12.75"/>
  <cols>
    <col min="1" max="1" width="6.28515625" style="1" customWidth="1"/>
    <col min="2" max="2" width="13.85546875" style="1" bestFit="1" customWidth="1"/>
    <col min="3" max="3" width="32.28515625" style="2" customWidth="1"/>
    <col min="4" max="4" width="17.5703125" style="2" customWidth="1"/>
    <col min="5" max="32" width="4.5703125" style="39" customWidth="1"/>
    <col min="33" max="34" width="4.5703125" style="41" customWidth="1"/>
    <col min="35" max="35" width="4.5703125" style="45" customWidth="1"/>
    <col min="36" max="36" width="8.5703125" style="39" bestFit="1" customWidth="1"/>
    <col min="37" max="37" width="8.42578125" style="39" customWidth="1"/>
    <col min="38" max="38" width="6.140625" style="39" bestFit="1" customWidth="1"/>
    <col min="39" max="39" width="6.140625" style="39" hidden="1" customWidth="1"/>
    <col min="40" max="40" width="11.140625" style="39" customWidth="1"/>
    <col min="41" max="16384" width="9.140625" style="2"/>
  </cols>
  <sheetData>
    <row r="1" spans="1:40" ht="23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1"/>
    </row>
    <row r="2" spans="1:40">
      <c r="A2" s="1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J2" s="42"/>
      <c r="AK2" s="42"/>
      <c r="AL2" s="42"/>
      <c r="AM2" s="42"/>
      <c r="AN2" s="43"/>
    </row>
    <row r="3" spans="1:40" ht="15" customHeight="1">
      <c r="A3" s="52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4"/>
    </row>
    <row r="4" spans="1:40" ht="15" customHeight="1">
      <c r="A4" s="52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4"/>
    </row>
    <row r="5" spans="1:40" ht="15.75">
      <c r="A5" s="55" t="s">
        <v>10</v>
      </c>
      <c r="B5" s="56"/>
      <c r="C5" s="56"/>
      <c r="D5" s="12" t="s">
        <v>25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J5" s="42"/>
      <c r="AK5" s="42"/>
      <c r="AL5" s="42"/>
      <c r="AM5" s="42"/>
      <c r="AN5" s="43"/>
    </row>
    <row r="6" spans="1:40" ht="15.75">
      <c r="A6" s="55" t="s">
        <v>11</v>
      </c>
      <c r="B6" s="56"/>
      <c r="C6" s="56"/>
      <c r="D6" s="12" t="s">
        <v>17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J6" s="42"/>
      <c r="AK6" s="42"/>
      <c r="AL6" s="42"/>
      <c r="AM6" s="42"/>
      <c r="AN6" s="43"/>
    </row>
    <row r="7" spans="1:40" ht="30" customHeight="1">
      <c r="A7" s="57" t="s">
        <v>13</v>
      </c>
      <c r="B7" s="58"/>
      <c r="C7" s="58"/>
      <c r="D7" s="26" t="s">
        <v>29</v>
      </c>
      <c r="E7" s="26"/>
      <c r="F7" s="26"/>
      <c r="G7" s="26"/>
      <c r="H7" s="26"/>
      <c r="I7" s="26"/>
      <c r="J7" s="2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2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>
      <c r="A8" s="16" t="s">
        <v>12</v>
      </c>
      <c r="B8" s="3"/>
      <c r="C8" s="3"/>
      <c r="D8" s="26" t="s">
        <v>18</v>
      </c>
      <c r="E8" s="26"/>
      <c r="F8" s="26"/>
      <c r="G8" s="26"/>
      <c r="H8" s="26"/>
      <c r="I8" s="26"/>
      <c r="J8" s="26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>
      <c r="A9" s="18"/>
      <c r="B9" s="7"/>
      <c r="C9" s="7"/>
      <c r="D9" s="40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5"/>
      <c r="AA9" s="46" t="s">
        <v>34</v>
      </c>
      <c r="AB9" s="47"/>
      <c r="AC9" s="47"/>
      <c r="AD9" s="47"/>
      <c r="AE9" s="47"/>
      <c r="AF9" s="47"/>
      <c r="AG9" s="47"/>
      <c r="AH9" s="47"/>
      <c r="AI9" s="47"/>
      <c r="AJ9" s="47"/>
      <c r="AK9" s="48"/>
      <c r="AL9" s="5"/>
      <c r="AM9" s="5"/>
      <c r="AN9" s="17"/>
    </row>
    <row r="10" spans="1:40" s="10" customFormat="1" ht="65.25" customHeight="1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28</v>
      </c>
      <c r="AL10" s="8" t="s">
        <v>6</v>
      </c>
      <c r="AM10" s="37" t="s">
        <v>27</v>
      </c>
      <c r="AN10" s="20" t="s">
        <v>7</v>
      </c>
    </row>
    <row r="11" spans="1:40" s="30" customFormat="1">
      <c r="A11" s="21"/>
      <c r="B11" s="27"/>
      <c r="C11" s="27"/>
      <c r="D11" s="27"/>
      <c r="E11" s="28"/>
      <c r="F11" s="28"/>
      <c r="G11" s="28"/>
      <c r="H11" s="11"/>
      <c r="I11" s="28"/>
      <c r="J11" s="31"/>
      <c r="K11" s="28"/>
      <c r="L11" s="28"/>
      <c r="M11" s="28"/>
      <c r="N11" s="28"/>
      <c r="O11" s="11"/>
      <c r="P11" s="28"/>
      <c r="Q11" s="31"/>
      <c r="R11" s="28"/>
      <c r="S11" s="28"/>
      <c r="T11" s="28"/>
      <c r="U11" s="28"/>
      <c r="V11" s="11"/>
      <c r="W11" s="28"/>
      <c r="X11" s="31"/>
      <c r="Y11" s="28"/>
      <c r="Z11" s="28"/>
      <c r="AA11" s="28"/>
      <c r="AB11" s="28"/>
      <c r="AC11" s="11"/>
      <c r="AD11" s="28"/>
      <c r="AE11" s="31"/>
      <c r="AF11" s="28"/>
      <c r="AG11" s="28"/>
      <c r="AH11" s="28"/>
      <c r="AI11" s="28"/>
      <c r="AJ11" s="11"/>
      <c r="AK11" s="11"/>
      <c r="AL11" s="11"/>
      <c r="AM11" s="38"/>
      <c r="AN11" s="29"/>
    </row>
    <row r="12" spans="1:40" s="30" customFormat="1" ht="25.5">
      <c r="A12" s="21">
        <v>1</v>
      </c>
      <c r="B12" s="34" t="s">
        <v>35</v>
      </c>
      <c r="C12" s="35" t="s">
        <v>40</v>
      </c>
      <c r="D12" s="32" t="s">
        <v>24</v>
      </c>
      <c r="E12" s="44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  <c r="K12" s="28" t="s">
        <v>42</v>
      </c>
      <c r="L12" s="28" t="s">
        <v>42</v>
      </c>
      <c r="M12" s="28" t="s">
        <v>42</v>
      </c>
      <c r="N12" s="28" t="s">
        <v>42</v>
      </c>
      <c r="O12" s="28" t="s">
        <v>42</v>
      </c>
      <c r="P12" s="28" t="s">
        <v>14</v>
      </c>
      <c r="Q12" s="28" t="s">
        <v>42</v>
      </c>
      <c r="R12" s="28" t="s">
        <v>42</v>
      </c>
      <c r="S12" s="28" t="s">
        <v>42</v>
      </c>
      <c r="T12" s="28" t="s">
        <v>42</v>
      </c>
      <c r="U12" s="28" t="s">
        <v>42</v>
      </c>
      <c r="V12" s="28" t="s">
        <v>42</v>
      </c>
      <c r="W12" s="28" t="s">
        <v>42</v>
      </c>
      <c r="X12" s="28" t="s">
        <v>42</v>
      </c>
      <c r="Y12" s="28" t="s">
        <v>42</v>
      </c>
      <c r="Z12" s="28" t="s">
        <v>42</v>
      </c>
      <c r="AA12" s="28" t="s">
        <v>42</v>
      </c>
      <c r="AB12" s="28" t="s">
        <v>42</v>
      </c>
      <c r="AC12" s="28" t="s">
        <v>42</v>
      </c>
      <c r="AD12" s="28" t="s">
        <v>42</v>
      </c>
      <c r="AE12" s="28" t="s">
        <v>42</v>
      </c>
      <c r="AF12" s="28" t="s">
        <v>42</v>
      </c>
      <c r="AG12" s="28" t="s">
        <v>42</v>
      </c>
      <c r="AH12" s="28" t="s">
        <v>42</v>
      </c>
      <c r="AI12" s="28" t="s">
        <v>42</v>
      </c>
      <c r="AJ12" s="11">
        <f>+COUNTIF($E12:$AI12,"P")</f>
        <v>1</v>
      </c>
      <c r="AK12" s="11">
        <v>0</v>
      </c>
      <c r="AL12" s="11">
        <f>COUNTIF(E12:AI12,"w/o")</f>
        <v>0</v>
      </c>
      <c r="AM12" s="38">
        <v>1</v>
      </c>
      <c r="AN12" s="36">
        <f>+AJ12+AK12+AL12</f>
        <v>1</v>
      </c>
    </row>
    <row r="13" spans="1:40" s="30" customFormat="1" ht="25.5">
      <c r="A13" s="21">
        <v>2</v>
      </c>
      <c r="B13" s="34" t="s">
        <v>19</v>
      </c>
      <c r="C13" s="35" t="s">
        <v>33</v>
      </c>
      <c r="D13" s="32" t="s">
        <v>24</v>
      </c>
      <c r="E13" s="28" t="s">
        <v>14</v>
      </c>
      <c r="F13" s="28" t="s">
        <v>14</v>
      </c>
      <c r="G13" s="28" t="s">
        <v>14</v>
      </c>
      <c r="H13" s="28" t="s">
        <v>30</v>
      </c>
      <c r="I13" s="28" t="s">
        <v>14</v>
      </c>
      <c r="J13" s="28" t="s">
        <v>14</v>
      </c>
      <c r="K13" s="28" t="s">
        <v>14</v>
      </c>
      <c r="L13" s="28" t="s">
        <v>14</v>
      </c>
      <c r="M13" s="28" t="s">
        <v>14</v>
      </c>
      <c r="N13" s="28" t="s">
        <v>14</v>
      </c>
      <c r="O13" s="28" t="s">
        <v>30</v>
      </c>
      <c r="P13" s="28" t="s">
        <v>41</v>
      </c>
      <c r="Q13" s="28" t="s">
        <v>41</v>
      </c>
      <c r="R13" s="28" t="s">
        <v>41</v>
      </c>
      <c r="S13" s="28" t="s">
        <v>41</v>
      </c>
      <c r="T13" s="28" t="s">
        <v>41</v>
      </c>
      <c r="U13" s="28" t="s">
        <v>41</v>
      </c>
      <c r="V13" s="28" t="s">
        <v>30</v>
      </c>
      <c r="W13" s="28" t="s">
        <v>14</v>
      </c>
      <c r="X13" s="28" t="s">
        <v>14</v>
      </c>
      <c r="Y13" s="28" t="s">
        <v>14</v>
      </c>
      <c r="Z13" s="28" t="s">
        <v>14</v>
      </c>
      <c r="AA13" s="28" t="s">
        <v>14</v>
      </c>
      <c r="AB13" s="28" t="s">
        <v>14</v>
      </c>
      <c r="AC13" s="28" t="s">
        <v>30</v>
      </c>
      <c r="AD13" s="28" t="s">
        <v>14</v>
      </c>
      <c r="AE13" s="28" t="s">
        <v>14</v>
      </c>
      <c r="AF13" s="28" t="s">
        <v>14</v>
      </c>
      <c r="AG13" s="28" t="s">
        <v>14</v>
      </c>
      <c r="AH13" s="28" t="s">
        <v>14</v>
      </c>
      <c r="AI13" s="28" t="s">
        <v>14</v>
      </c>
      <c r="AJ13" s="11">
        <f t="shared" ref="AJ13:AJ18" si="0">+COUNTIF($E13:$AI13,"P")</f>
        <v>21</v>
      </c>
      <c r="AK13" s="11">
        <v>6</v>
      </c>
      <c r="AL13" s="11">
        <f t="shared" ref="AL13:AL16" si="1">COUNTIF(E13:AI13,"w/o")</f>
        <v>4</v>
      </c>
      <c r="AM13" s="38">
        <v>1</v>
      </c>
      <c r="AN13" s="36">
        <f t="shared" ref="AN13:AN16" si="2">+AJ13+AK13+AL13</f>
        <v>31</v>
      </c>
    </row>
    <row r="14" spans="1:40" s="30" customFormat="1" ht="25.5">
      <c r="A14" s="21">
        <v>3</v>
      </c>
      <c r="B14" s="34" t="s">
        <v>36</v>
      </c>
      <c r="C14" s="35" t="s">
        <v>37</v>
      </c>
      <c r="D14" s="32" t="s">
        <v>24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  <c r="K14" s="28" t="s">
        <v>42</v>
      </c>
      <c r="L14" s="28" t="s">
        <v>42</v>
      </c>
      <c r="M14" s="28" t="s">
        <v>42</v>
      </c>
      <c r="N14" s="28" t="s">
        <v>42</v>
      </c>
      <c r="O14" s="28" t="s">
        <v>42</v>
      </c>
      <c r="P14" s="28" t="s">
        <v>42</v>
      </c>
      <c r="Q14" s="28" t="s">
        <v>42</v>
      </c>
      <c r="R14" s="28" t="s">
        <v>14</v>
      </c>
      <c r="S14" s="28" t="s">
        <v>42</v>
      </c>
      <c r="T14" s="28" t="s">
        <v>42</v>
      </c>
      <c r="U14" s="28" t="s">
        <v>42</v>
      </c>
      <c r="V14" s="28" t="s">
        <v>42</v>
      </c>
      <c r="W14" s="28" t="s">
        <v>42</v>
      </c>
      <c r="X14" s="28" t="s">
        <v>42</v>
      </c>
      <c r="Y14" s="28" t="s">
        <v>42</v>
      </c>
      <c r="Z14" s="28" t="s">
        <v>42</v>
      </c>
      <c r="AA14" s="28" t="s">
        <v>14</v>
      </c>
      <c r="AB14" s="28" t="s">
        <v>42</v>
      </c>
      <c r="AC14" s="28" t="s">
        <v>42</v>
      </c>
      <c r="AD14" s="28" t="s">
        <v>42</v>
      </c>
      <c r="AE14" s="28" t="s">
        <v>42</v>
      </c>
      <c r="AF14" s="28" t="s">
        <v>42</v>
      </c>
      <c r="AG14" s="28" t="s">
        <v>42</v>
      </c>
      <c r="AH14" s="28" t="s">
        <v>42</v>
      </c>
      <c r="AI14" s="28" t="s">
        <v>42</v>
      </c>
      <c r="AJ14" s="11">
        <f t="shared" si="0"/>
        <v>2</v>
      </c>
      <c r="AK14" s="11">
        <v>0</v>
      </c>
      <c r="AL14" s="11">
        <f t="shared" si="1"/>
        <v>0</v>
      </c>
      <c r="AM14" s="38">
        <v>1</v>
      </c>
      <c r="AN14" s="36">
        <f t="shared" si="2"/>
        <v>2</v>
      </c>
    </row>
    <row r="15" spans="1:40" s="30" customFormat="1" ht="25.5">
      <c r="A15" s="21">
        <v>4</v>
      </c>
      <c r="B15" s="34" t="s">
        <v>31</v>
      </c>
      <c r="C15" s="35" t="s">
        <v>32</v>
      </c>
      <c r="D15" s="32" t="s">
        <v>24</v>
      </c>
      <c r="E15" s="28" t="s">
        <v>14</v>
      </c>
      <c r="F15" s="28" t="s">
        <v>30</v>
      </c>
      <c r="G15" s="28" t="s">
        <v>14</v>
      </c>
      <c r="H15" s="28" t="s">
        <v>14</v>
      </c>
      <c r="I15" s="28" t="s">
        <v>14</v>
      </c>
      <c r="J15" s="28" t="s">
        <v>14</v>
      </c>
      <c r="K15" s="28" t="s">
        <v>14</v>
      </c>
      <c r="L15" s="28" t="s">
        <v>14</v>
      </c>
      <c r="M15" s="28" t="s">
        <v>30</v>
      </c>
      <c r="N15" s="28" t="s">
        <v>14</v>
      </c>
      <c r="O15" s="28" t="s">
        <v>14</v>
      </c>
      <c r="P15" s="28" t="s">
        <v>14</v>
      </c>
      <c r="Q15" s="28" t="s">
        <v>14</v>
      </c>
      <c r="R15" s="28" t="s">
        <v>14</v>
      </c>
      <c r="S15" s="28" t="s">
        <v>14</v>
      </c>
      <c r="T15" s="28" t="s">
        <v>30</v>
      </c>
      <c r="U15" s="28" t="s">
        <v>14</v>
      </c>
      <c r="V15" s="28" t="s">
        <v>14</v>
      </c>
      <c r="W15" s="28" t="s">
        <v>14</v>
      </c>
      <c r="X15" s="28" t="s">
        <v>14</v>
      </c>
      <c r="Y15" s="28" t="s">
        <v>14</v>
      </c>
      <c r="Z15" s="28" t="s">
        <v>14</v>
      </c>
      <c r="AA15" s="28" t="s">
        <v>30</v>
      </c>
      <c r="AB15" s="28" t="s">
        <v>14</v>
      </c>
      <c r="AC15" s="28" t="s">
        <v>14</v>
      </c>
      <c r="AD15" s="28" t="s">
        <v>14</v>
      </c>
      <c r="AE15" s="28" t="s">
        <v>14</v>
      </c>
      <c r="AF15" s="28" t="s">
        <v>14</v>
      </c>
      <c r="AG15" s="28" t="s">
        <v>14</v>
      </c>
      <c r="AH15" s="28" t="s">
        <v>30</v>
      </c>
      <c r="AI15" s="28" t="s">
        <v>14</v>
      </c>
      <c r="AJ15" s="11">
        <f t="shared" si="0"/>
        <v>26</v>
      </c>
      <c r="AK15" s="11">
        <v>0</v>
      </c>
      <c r="AL15" s="11">
        <f t="shared" si="1"/>
        <v>5</v>
      </c>
      <c r="AM15" s="38">
        <v>1</v>
      </c>
      <c r="AN15" s="36">
        <f t="shared" si="2"/>
        <v>31</v>
      </c>
    </row>
    <row r="16" spans="1:40" s="30" customFormat="1" ht="25.5">
      <c r="A16" s="21">
        <v>5</v>
      </c>
      <c r="B16" s="34" t="s">
        <v>20</v>
      </c>
      <c r="C16" s="35" t="s">
        <v>21</v>
      </c>
      <c r="D16" s="32" t="s">
        <v>24</v>
      </c>
      <c r="E16" s="28" t="s">
        <v>14</v>
      </c>
      <c r="F16" s="28" t="s">
        <v>14</v>
      </c>
      <c r="G16" s="28" t="s">
        <v>14</v>
      </c>
      <c r="H16" s="28" t="s">
        <v>14</v>
      </c>
      <c r="I16" s="28" t="s">
        <v>30</v>
      </c>
      <c r="J16" s="28" t="s">
        <v>14</v>
      </c>
      <c r="K16" s="28" t="s">
        <v>14</v>
      </c>
      <c r="L16" s="28" t="s">
        <v>14</v>
      </c>
      <c r="M16" s="28" t="s">
        <v>14</v>
      </c>
      <c r="N16" s="28" t="s">
        <v>14</v>
      </c>
      <c r="O16" s="28" t="s">
        <v>14</v>
      </c>
      <c r="P16" s="28" t="s">
        <v>30</v>
      </c>
      <c r="Q16" s="28" t="s">
        <v>14</v>
      </c>
      <c r="R16" s="28" t="s">
        <v>14</v>
      </c>
      <c r="S16" s="28" t="s">
        <v>14</v>
      </c>
      <c r="T16" s="28" t="s">
        <v>14</v>
      </c>
      <c r="U16" s="28" t="s">
        <v>14</v>
      </c>
      <c r="V16" s="28" t="s">
        <v>14</v>
      </c>
      <c r="W16" s="28" t="s">
        <v>30</v>
      </c>
      <c r="X16" s="28" t="s">
        <v>41</v>
      </c>
      <c r="Y16" s="28" t="s">
        <v>41</v>
      </c>
      <c r="Z16" s="28" t="s">
        <v>41</v>
      </c>
      <c r="AA16" s="28" t="s">
        <v>41</v>
      </c>
      <c r="AB16" s="28" t="s">
        <v>41</v>
      </c>
      <c r="AC16" s="28" t="s">
        <v>41</v>
      </c>
      <c r="AD16" s="28" t="s">
        <v>30</v>
      </c>
      <c r="AE16" s="28" t="s">
        <v>14</v>
      </c>
      <c r="AF16" s="28" t="s">
        <v>14</v>
      </c>
      <c r="AG16" s="28" t="s">
        <v>14</v>
      </c>
      <c r="AH16" s="28" t="s">
        <v>14</v>
      </c>
      <c r="AI16" s="28" t="s">
        <v>14</v>
      </c>
      <c r="AJ16" s="11">
        <f t="shared" si="0"/>
        <v>21</v>
      </c>
      <c r="AK16" s="11">
        <v>6</v>
      </c>
      <c r="AL16" s="11">
        <f t="shared" si="1"/>
        <v>4</v>
      </c>
      <c r="AM16" s="38">
        <v>1</v>
      </c>
      <c r="AN16" s="36">
        <f t="shared" si="2"/>
        <v>31</v>
      </c>
    </row>
    <row r="17" spans="1:40" s="30" customFormat="1" ht="25.5">
      <c r="A17" s="21">
        <v>6</v>
      </c>
      <c r="B17" s="34" t="s">
        <v>22</v>
      </c>
      <c r="C17" s="35" t="s">
        <v>23</v>
      </c>
      <c r="D17" s="32" t="s">
        <v>24</v>
      </c>
      <c r="E17" s="28" t="s">
        <v>14</v>
      </c>
      <c r="F17" s="28" t="s">
        <v>14</v>
      </c>
      <c r="G17" s="28" t="s">
        <v>30</v>
      </c>
      <c r="H17" s="28" t="s">
        <v>14</v>
      </c>
      <c r="I17" s="28" t="s">
        <v>14</v>
      </c>
      <c r="J17" s="28" t="s">
        <v>14</v>
      </c>
      <c r="K17" s="28" t="s">
        <v>14</v>
      </c>
      <c r="L17" s="28" t="s">
        <v>14</v>
      </c>
      <c r="M17" s="28" t="s">
        <v>14</v>
      </c>
      <c r="N17" s="28" t="s">
        <v>30</v>
      </c>
      <c r="O17" s="28" t="s">
        <v>14</v>
      </c>
      <c r="P17" s="28" t="s">
        <v>14</v>
      </c>
      <c r="Q17" s="28" t="s">
        <v>14</v>
      </c>
      <c r="R17" s="28" t="s">
        <v>14</v>
      </c>
      <c r="S17" s="28" t="s">
        <v>14</v>
      </c>
      <c r="T17" s="28" t="s">
        <v>14</v>
      </c>
      <c r="U17" s="28" t="s">
        <v>30</v>
      </c>
      <c r="V17" s="28" t="s">
        <v>14</v>
      </c>
      <c r="W17" s="28" t="s">
        <v>14</v>
      </c>
      <c r="X17" s="28" t="s">
        <v>14</v>
      </c>
      <c r="Y17" s="28" t="s">
        <v>14</v>
      </c>
      <c r="Z17" s="28" t="s">
        <v>14</v>
      </c>
      <c r="AA17" s="28" t="s">
        <v>14</v>
      </c>
      <c r="AB17" s="28" t="s">
        <v>30</v>
      </c>
      <c r="AC17" s="28" t="s">
        <v>14</v>
      </c>
      <c r="AD17" s="28" t="s">
        <v>14</v>
      </c>
      <c r="AE17" s="28" t="s">
        <v>14</v>
      </c>
      <c r="AF17" s="28" t="s">
        <v>14</v>
      </c>
      <c r="AG17" s="28" t="s">
        <v>14</v>
      </c>
      <c r="AH17" s="28" t="s">
        <v>14</v>
      </c>
      <c r="AI17" s="28" t="s">
        <v>30</v>
      </c>
      <c r="AJ17" s="11">
        <f t="shared" si="0"/>
        <v>26</v>
      </c>
      <c r="AK17" s="11">
        <v>0</v>
      </c>
      <c r="AL17" s="11">
        <f t="shared" ref="AL17:AL18" si="3">COUNTIF(E17:AI17,"w/o")</f>
        <v>5</v>
      </c>
      <c r="AM17" s="38">
        <v>1</v>
      </c>
      <c r="AN17" s="36">
        <f t="shared" ref="AN17:AN18" si="4">+AJ17+AK17+AL17</f>
        <v>31</v>
      </c>
    </row>
    <row r="18" spans="1:40" s="30" customFormat="1" ht="26.25" thickBot="1">
      <c r="A18" s="21">
        <v>7</v>
      </c>
      <c r="B18" s="34" t="s">
        <v>38</v>
      </c>
      <c r="C18" s="35" t="s">
        <v>39</v>
      </c>
      <c r="D18" s="32" t="s">
        <v>24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  <c r="K18" s="28" t="s">
        <v>42</v>
      </c>
      <c r="L18" s="28" t="s">
        <v>42</v>
      </c>
      <c r="M18" s="28" t="s">
        <v>42</v>
      </c>
      <c r="N18" s="28" t="s">
        <v>42</v>
      </c>
      <c r="O18" s="28" t="s">
        <v>42</v>
      </c>
      <c r="P18" s="28" t="s">
        <v>42</v>
      </c>
      <c r="Q18" s="28" t="s">
        <v>14</v>
      </c>
      <c r="R18" s="28" t="s">
        <v>42</v>
      </c>
      <c r="S18" s="28" t="s">
        <v>14</v>
      </c>
      <c r="T18" s="28" t="s">
        <v>14</v>
      </c>
      <c r="U18" s="28" t="s">
        <v>14</v>
      </c>
      <c r="V18" s="28" t="s">
        <v>30</v>
      </c>
      <c r="W18" s="28" t="s">
        <v>42</v>
      </c>
      <c r="X18" s="28" t="s">
        <v>14</v>
      </c>
      <c r="Y18" s="28" t="s">
        <v>14</v>
      </c>
      <c r="Z18" s="28" t="s">
        <v>14</v>
      </c>
      <c r="AA18" s="28" t="s">
        <v>42</v>
      </c>
      <c r="AB18" s="28" t="s">
        <v>14</v>
      </c>
      <c r="AC18" s="28" t="s">
        <v>14</v>
      </c>
      <c r="AD18" s="28" t="s">
        <v>30</v>
      </c>
      <c r="AE18" s="28" t="s">
        <v>42</v>
      </c>
      <c r="AF18" s="28" t="s">
        <v>42</v>
      </c>
      <c r="AG18" s="28" t="s">
        <v>42</v>
      </c>
      <c r="AH18" s="28" t="s">
        <v>42</v>
      </c>
      <c r="AI18" s="28" t="s">
        <v>42</v>
      </c>
      <c r="AJ18" s="11">
        <f t="shared" si="0"/>
        <v>9</v>
      </c>
      <c r="AK18" s="11">
        <v>0</v>
      </c>
      <c r="AL18" s="11">
        <f t="shared" si="3"/>
        <v>2</v>
      </c>
      <c r="AM18" s="38">
        <v>1</v>
      </c>
      <c r="AN18" s="36">
        <f t="shared" si="4"/>
        <v>11</v>
      </c>
    </row>
    <row r="19" spans="1:40" s="10" customFormat="1" ht="25.5" customHeight="1" thickBot="1">
      <c r="A19" s="22"/>
      <c r="B19" s="23"/>
      <c r="C19" s="24" t="s">
        <v>8</v>
      </c>
      <c r="D19" s="2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33">
        <f>SUM(AJ12:AJ18)</f>
        <v>106</v>
      </c>
      <c r="AK19" s="33">
        <f>SUM(AK12:AK18)</f>
        <v>12</v>
      </c>
      <c r="AL19" s="33">
        <f>SUM(AL12:AL18)</f>
        <v>20</v>
      </c>
      <c r="AM19" s="33">
        <f>SUM(AM12:AM16)</f>
        <v>5</v>
      </c>
      <c r="AN19" s="33">
        <f>SUM(AN12:AN18)</f>
        <v>138</v>
      </c>
    </row>
    <row r="76" spans="9:98">
      <c r="I76" s="39" t="s">
        <v>15</v>
      </c>
    </row>
    <row r="77" spans="9:98">
      <c r="I77" s="39">
        <v>0</v>
      </c>
      <c r="Q77" s="39">
        <v>0</v>
      </c>
      <c r="R77" s="39">
        <v>0</v>
      </c>
    </row>
    <row r="78" spans="9:98">
      <c r="CG78" s="2">
        <v>0</v>
      </c>
    </row>
    <row r="79" spans="9:98">
      <c r="CT79" s="2" t="s">
        <v>16</v>
      </c>
    </row>
  </sheetData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:B1048576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Securitas India</cp:lastModifiedBy>
  <cp:lastPrinted>2019-06-19T09:33:41Z</cp:lastPrinted>
  <dcterms:created xsi:type="dcterms:W3CDTF">2015-08-13T10:34:47Z</dcterms:created>
  <dcterms:modified xsi:type="dcterms:W3CDTF">2019-06-19T09:33:46Z</dcterms:modified>
</cp:coreProperties>
</file>