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'Seelampur'!$A$1:$AM$39</definedName>
  </definedNames>
  <calcPr fullCalcOnLoad="1"/>
</workbook>
</file>

<file path=xl/sharedStrings.xml><?xml version="1.0" encoding="utf-8"?>
<sst xmlns="http://schemas.openxmlformats.org/spreadsheetml/2006/main" count="1040" uniqueCount="85">
  <si>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</si>
  <si>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</si>
  <si>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</si>
  <si>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</si>
  <si>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</si>
  <si>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</si>
  <si>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</si>
  <si>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</si>
  <si>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</si>
  <si>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</si>
  <si>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</si>
  <si>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</si>
  <si>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</si>
  <si>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</si>
  <si>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G121693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</si>
  <si>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</si>
  <si>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</si>
  <si>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</si>
  <si>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</si>
  <si>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</si>
  <si>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</si>
  <si>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</si>
  <si>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</si>
  <si>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</si>
  <si>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</si>
  <si>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</si>
  <si>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</si>
  <si>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</si>
  <si>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</si>
  <si>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</si>
  <si>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</si>
  <si>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G102736</t>
  </si>
  <si>
    <t>G137097</t>
  </si>
  <si>
    <t>P.L</t>
  </si>
  <si>
    <t>A-7, Iind Floor, DDA Shed, Okhla Phase-II,New Delhi-110020</t>
  </si>
  <si>
    <t>ID NO.</t>
  </si>
  <si>
    <t>G183166</t>
  </si>
  <si>
    <t>G186507</t>
  </si>
  <si>
    <t>G182399</t>
  </si>
  <si>
    <t>SURAJ KUMAR PANDEY</t>
  </si>
  <si>
    <t>---</t>
  </si>
  <si>
    <t>SANTOSH   DEVI</t>
  </si>
  <si>
    <t>KAMAL   KANTI</t>
  </si>
  <si>
    <t>SATPAL   SINGH</t>
  </si>
  <si>
    <t>MANOJ   .</t>
  </si>
  <si>
    <t>INTJAR   ALI</t>
  </si>
  <si>
    <t>GAURAV   .</t>
  </si>
  <si>
    <t>VIKAS   KUMAR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</si>
  <si>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</si>
  <si>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</si>
  <si>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</si>
  <si>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</si>
  <si>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</si>
  <si>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</si>
  <si>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</si>
  <si>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RAHUL   .</t>
  </si>
  <si>
    <t>KUSHPAL   .</t>
  </si>
  <si>
    <t>SANJAY   KUMAR</t>
  </si>
  <si>
    <t>wo</t>
  </si>
  <si>
    <t>Panalal</t>
  </si>
  <si>
    <t>G102727</t>
  </si>
  <si>
    <t>SANDEEP   KUMAR</t>
  </si>
  <si>
    <t>Designation</t>
  </si>
  <si>
    <t>Lady Guard</t>
  </si>
  <si>
    <t>G158790</t>
  </si>
  <si>
    <t>SHEEBA   PARVEEN</t>
  </si>
  <si>
    <t>Security Guard</t>
  </si>
  <si>
    <t>G122913</t>
  </si>
  <si>
    <t>AJAY   KUMAR</t>
  </si>
  <si>
    <t>Supervisor-General</t>
  </si>
  <si>
    <t>G136806</t>
  </si>
  <si>
    <t>AVADHESH   KUMAR</t>
  </si>
  <si>
    <t>G200046</t>
  </si>
  <si>
    <t>JATIN   KUMAR</t>
  </si>
  <si>
    <t>G069425</t>
  </si>
  <si>
    <t>PUSHPA   JHA</t>
  </si>
  <si>
    <t>G146110</t>
  </si>
  <si>
    <t>RADHA   DEVI</t>
  </si>
  <si>
    <t>G202679</t>
  </si>
  <si>
    <t>KAMLESH   SHARMA</t>
  </si>
  <si>
    <t>G202722</t>
  </si>
  <si>
    <t>NABAL   KISHOR</t>
  </si>
  <si>
    <t>G032893</t>
  </si>
  <si>
    <t>PRAVEEN   KUMAR</t>
  </si>
  <si>
    <t>For the Month: June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</si>
</sst>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SheetLayoutView="55" zoomScalePageLayoutView="0" workbookViewId="0" topLeftCell="A1">
      <selection activeCell="A1" sqref="A1:AM39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84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35</v>
      </c>
      <c r="C8" s="6" t="s">
        <v>3</v>
      </c>
      <c r="D8" s="6" t="s">
        <v>62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33</v>
      </c>
      <c r="AM8" s="13" t="s">
        <v>7</v>
      </c>
    </row>
    <row r="9" spans="1:39" ht="15">
      <c r="A9" s="9">
        <v>1</v>
      </c>
      <c r="B9" s="9" t="s">
        <v>74</v>
      </c>
      <c r="C9" s="9" t="s">
        <v>75</v>
      </c>
      <c r="D9" s="9" t="s">
        <v>63</v>
      </c>
      <c r="E9" s="15" t="s">
        <v>40</v>
      </c>
      <c r="F9" s="10" t="s">
        <v>40</v>
      </c>
      <c r="G9" s="10" t="s">
        <v>40</v>
      </c>
      <c r="H9" s="10" t="s">
        <v>40</v>
      </c>
      <c r="I9" s="10" t="s">
        <v>40</v>
      </c>
      <c r="J9" s="10" t="s">
        <v>40</v>
      </c>
      <c r="K9" s="10" t="s">
        <v>40</v>
      </c>
      <c r="L9" s="10" t="s">
        <v>40</v>
      </c>
      <c r="M9" s="10" t="s">
        <v>40</v>
      </c>
      <c r="N9" s="10" t="s">
        <v>40</v>
      </c>
      <c r="O9" s="10" t="s">
        <v>40</v>
      </c>
      <c r="P9" s="10" t="s">
        <v>40</v>
      </c>
      <c r="Q9" s="10" t="s">
        <v>40</v>
      </c>
      <c r="R9" s="10" t="s">
        <v>40</v>
      </c>
      <c r="S9" s="10" t="s">
        <v>40</v>
      </c>
      <c r="T9" s="10" t="s">
        <v>40</v>
      </c>
      <c r="U9" s="10" t="s">
        <v>40</v>
      </c>
      <c r="V9" s="10" t="s">
        <v>40</v>
      </c>
      <c r="W9" s="10" t="s">
        <v>40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58</v>
      </c>
      <c r="AC9" s="10" t="s">
        <v>8</v>
      </c>
      <c r="AD9" s="10" t="s">
        <v>8</v>
      </c>
      <c r="AE9" s="10" t="s">
        <v>40</v>
      </c>
      <c r="AF9" s="10" t="s">
        <v>40</v>
      </c>
      <c r="AG9" s="10" t="s">
        <v>8</v>
      </c>
      <c r="AH9" s="10" t="s">
        <v>8</v>
      </c>
      <c r="AI9" s="14">
        <f>COUNTIF(E9:AH9,"p")</f>
        <v>8</v>
      </c>
      <c r="AJ9" s="14">
        <f>COUNTIF(E9:AH9,"WO")</f>
        <v>1</v>
      </c>
      <c r="AK9" s="14">
        <f>COUNTIF(E9:AH9,"CL")</f>
        <v>0</v>
      </c>
      <c r="AL9" s="14">
        <f>COUNTIF(E9:AH9,"PL")</f>
        <v>0</v>
      </c>
      <c r="AM9" s="14">
        <f>SUM(AI9:AL9)</f>
        <v>9</v>
      </c>
    </row>
    <row r="10" spans="1:39" ht="15">
      <c r="A10" s="9">
        <v>2</v>
      </c>
      <c r="B10" s="9" t="s">
        <v>13</v>
      </c>
      <c r="C10" s="9" t="s">
        <v>41</v>
      </c>
      <c r="D10" s="9" t="s">
        <v>63</v>
      </c>
      <c r="E10" s="10" t="s">
        <v>8</v>
      </c>
      <c r="F10" s="10" t="s">
        <v>8</v>
      </c>
      <c r="G10" s="10" t="s">
        <v>58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58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58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58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 aca="true" t="shared" si="0" ref="AI10:AI39">COUNTIF(E10:AH10,"p")</f>
        <v>26</v>
      </c>
      <c r="AJ10" s="14">
        <f aca="true" t="shared" si="1" ref="AJ10:AJ39">COUNTIF(E10:AH10,"WO")</f>
        <v>4</v>
      </c>
      <c r="AK10" s="14">
        <f aca="true" t="shared" si="2" ref="AK10:AK39">COUNTIF(E10:AH10,"CL")</f>
        <v>0</v>
      </c>
      <c r="AL10" s="14">
        <f aca="true" t="shared" si="3" ref="AL10:AL39">COUNTIF(E10:AH10,"PL")</f>
        <v>0</v>
      </c>
      <c r="AM10" s="14">
        <f aca="true" t="shared" si="4" ref="AM10:AM39">SUM(AI10:AL10)</f>
        <v>30</v>
      </c>
    </row>
    <row r="11" spans="1:39" ht="15">
      <c r="A11" s="9">
        <v>3</v>
      </c>
      <c r="B11" s="9" t="s">
        <v>14</v>
      </c>
      <c r="C11" s="9" t="s">
        <v>42</v>
      </c>
      <c r="D11" s="9" t="s">
        <v>63</v>
      </c>
      <c r="E11" s="10" t="s">
        <v>8</v>
      </c>
      <c r="F11" s="10" t="s">
        <v>8</v>
      </c>
      <c r="G11" s="10" t="s">
        <v>8</v>
      </c>
      <c r="H11" s="10" t="s">
        <v>58</v>
      </c>
      <c r="I11" s="10" t="s">
        <v>8</v>
      </c>
      <c r="J11" s="10" t="s">
        <v>8</v>
      </c>
      <c r="K11" s="10" t="s">
        <v>8</v>
      </c>
      <c r="L11" s="10" t="s">
        <v>40</v>
      </c>
      <c r="M11" s="10" t="s">
        <v>40</v>
      </c>
      <c r="N11" s="10" t="s">
        <v>40</v>
      </c>
      <c r="O11" s="10" t="s">
        <v>40</v>
      </c>
      <c r="P11" s="10" t="s">
        <v>40</v>
      </c>
      <c r="Q11" s="10" t="s">
        <v>40</v>
      </c>
      <c r="R11" s="10" t="s">
        <v>40</v>
      </c>
      <c r="S11" s="10" t="s">
        <v>40</v>
      </c>
      <c r="T11" s="10" t="s">
        <v>40</v>
      </c>
      <c r="U11" s="10" t="s">
        <v>40</v>
      </c>
      <c r="V11" s="10" t="s">
        <v>40</v>
      </c>
      <c r="W11" s="10" t="s">
        <v>40</v>
      </c>
      <c r="X11" s="10" t="s">
        <v>40</v>
      </c>
      <c r="Y11" s="10" t="s">
        <v>40</v>
      </c>
      <c r="Z11" s="10" t="s">
        <v>40</v>
      </c>
      <c r="AA11" s="10" t="s">
        <v>40</v>
      </c>
      <c r="AB11" s="10" t="s">
        <v>40</v>
      </c>
      <c r="AC11" s="10" t="s">
        <v>40</v>
      </c>
      <c r="AD11" s="10" t="s">
        <v>40</v>
      </c>
      <c r="AE11" s="10" t="s">
        <v>40</v>
      </c>
      <c r="AF11" s="10" t="s">
        <v>40</v>
      </c>
      <c r="AG11" s="10" t="s">
        <v>40</v>
      </c>
      <c r="AH11" s="10" t="s">
        <v>40</v>
      </c>
      <c r="AI11" s="14">
        <f t="shared" si="0"/>
        <v>6</v>
      </c>
      <c r="AJ11" s="14">
        <f t="shared" si="1"/>
        <v>1</v>
      </c>
      <c r="AK11" s="14">
        <f t="shared" si="2"/>
        <v>0</v>
      </c>
      <c r="AL11" s="14">
        <f t="shared" si="3"/>
        <v>0</v>
      </c>
      <c r="AM11" s="14">
        <f t="shared" si="4"/>
        <v>7</v>
      </c>
    </row>
    <row r="12" spans="1:39" ht="15">
      <c r="A12" s="9">
        <v>4</v>
      </c>
      <c r="B12" s="9" t="s">
        <v>76</v>
      </c>
      <c r="C12" s="9" t="s">
        <v>77</v>
      </c>
      <c r="D12" s="9" t="s">
        <v>63</v>
      </c>
      <c r="E12" s="10" t="s">
        <v>40</v>
      </c>
      <c r="F12" s="10" t="s">
        <v>40</v>
      </c>
      <c r="G12" s="10" t="s">
        <v>40</v>
      </c>
      <c r="H12" s="10" t="s">
        <v>40</v>
      </c>
      <c r="I12" s="10" t="s">
        <v>40</v>
      </c>
      <c r="J12" s="10" t="s">
        <v>40</v>
      </c>
      <c r="K12" s="10" t="s">
        <v>40</v>
      </c>
      <c r="L12" s="10" t="s">
        <v>40</v>
      </c>
      <c r="M12" s="10" t="s">
        <v>40</v>
      </c>
      <c r="N12" s="10" t="s">
        <v>40</v>
      </c>
      <c r="O12" s="10" t="s">
        <v>40</v>
      </c>
      <c r="P12" s="10" t="s">
        <v>40</v>
      </c>
      <c r="Q12" s="10" t="s">
        <v>40</v>
      </c>
      <c r="R12" s="10" t="s">
        <v>40</v>
      </c>
      <c r="S12" s="10" t="s">
        <v>8</v>
      </c>
      <c r="T12" s="10" t="s">
        <v>40</v>
      </c>
      <c r="U12" s="10" t="s">
        <v>40</v>
      </c>
      <c r="V12" s="10" t="s">
        <v>40</v>
      </c>
      <c r="W12" s="10" t="s">
        <v>40</v>
      </c>
      <c r="X12" s="10" t="s">
        <v>40</v>
      </c>
      <c r="Y12" s="10" t="s">
        <v>40</v>
      </c>
      <c r="Z12" s="10" t="s">
        <v>40</v>
      </c>
      <c r="AA12" s="10" t="s">
        <v>40</v>
      </c>
      <c r="AB12" s="10" t="s">
        <v>40</v>
      </c>
      <c r="AC12" s="10" t="s">
        <v>40</v>
      </c>
      <c r="AD12" s="10" t="s">
        <v>40</v>
      </c>
      <c r="AE12" s="10" t="s">
        <v>40</v>
      </c>
      <c r="AF12" s="10" t="s">
        <v>40</v>
      </c>
      <c r="AG12" s="10" t="s">
        <v>40</v>
      </c>
      <c r="AH12" s="10" t="s">
        <v>40</v>
      </c>
      <c r="AI12" s="14">
        <f t="shared" si="0"/>
        <v>1</v>
      </c>
      <c r="AJ12" s="14">
        <f t="shared" si="1"/>
        <v>0</v>
      </c>
      <c r="AK12" s="14">
        <f t="shared" si="2"/>
        <v>0</v>
      </c>
      <c r="AL12" s="14">
        <f t="shared" si="3"/>
        <v>0</v>
      </c>
      <c r="AM12" s="14">
        <f t="shared" si="4"/>
        <v>1</v>
      </c>
    </row>
    <row r="13" spans="1:39" ht="15">
      <c r="A13" s="9">
        <v>5</v>
      </c>
      <c r="B13" s="9" t="s">
        <v>64</v>
      </c>
      <c r="C13" s="9" t="s">
        <v>65</v>
      </c>
      <c r="D13" s="9" t="s">
        <v>63</v>
      </c>
      <c r="E13" s="10" t="s">
        <v>40</v>
      </c>
      <c r="F13" s="10" t="s">
        <v>40</v>
      </c>
      <c r="G13" s="10" t="s">
        <v>40</v>
      </c>
      <c r="H13" s="10" t="s">
        <v>40</v>
      </c>
      <c r="I13" s="10" t="s">
        <v>40</v>
      </c>
      <c r="J13" s="10" t="s">
        <v>40</v>
      </c>
      <c r="K13" s="10" t="s">
        <v>40</v>
      </c>
      <c r="L13" s="10" t="s">
        <v>40</v>
      </c>
      <c r="M13" s="10" t="s">
        <v>40</v>
      </c>
      <c r="N13" s="10" t="s">
        <v>40</v>
      </c>
      <c r="O13" s="10" t="s">
        <v>40</v>
      </c>
      <c r="P13" s="10" t="s">
        <v>40</v>
      </c>
      <c r="Q13" s="10" t="s">
        <v>40</v>
      </c>
      <c r="R13" s="10" t="s">
        <v>40</v>
      </c>
      <c r="S13" s="10" t="s">
        <v>40</v>
      </c>
      <c r="T13" s="10" t="s">
        <v>40</v>
      </c>
      <c r="U13" s="10" t="s">
        <v>40</v>
      </c>
      <c r="V13" s="10" t="s">
        <v>40</v>
      </c>
      <c r="W13" s="10" t="s">
        <v>40</v>
      </c>
      <c r="X13" s="10" t="s">
        <v>40</v>
      </c>
      <c r="Y13" s="10" t="s">
        <v>8</v>
      </c>
      <c r="Z13" s="10" t="s">
        <v>40</v>
      </c>
      <c r="AA13" s="10" t="s">
        <v>40</v>
      </c>
      <c r="AB13" s="10" t="s">
        <v>40</v>
      </c>
      <c r="AC13" s="10" t="s">
        <v>40</v>
      </c>
      <c r="AD13" s="10" t="s">
        <v>40</v>
      </c>
      <c r="AE13" s="10" t="s">
        <v>40</v>
      </c>
      <c r="AF13" s="10" t="s">
        <v>8</v>
      </c>
      <c r="AG13" s="10" t="s">
        <v>40</v>
      </c>
      <c r="AH13" s="10" t="s">
        <v>40</v>
      </c>
      <c r="AI13" s="14">
        <f t="shared" si="0"/>
        <v>2</v>
      </c>
      <c r="AJ13" s="14">
        <f t="shared" si="1"/>
        <v>0</v>
      </c>
      <c r="AK13" s="14">
        <f t="shared" si="2"/>
        <v>0</v>
      </c>
      <c r="AL13" s="14">
        <f t="shared" si="3"/>
        <v>0</v>
      </c>
      <c r="AM13" s="14">
        <f t="shared" si="4"/>
        <v>2</v>
      </c>
    </row>
    <row r="14" spans="1:39" ht="15">
      <c r="A14" s="9">
        <v>6</v>
      </c>
      <c r="B14" s="9" t="s">
        <v>78</v>
      </c>
      <c r="C14" s="9" t="s">
        <v>79</v>
      </c>
      <c r="D14" s="9" t="s">
        <v>63</v>
      </c>
      <c r="E14" s="10" t="s">
        <v>40</v>
      </c>
      <c r="F14" s="10" t="s">
        <v>40</v>
      </c>
      <c r="G14" s="10" t="s">
        <v>8</v>
      </c>
      <c r="H14" s="10" t="s">
        <v>8</v>
      </c>
      <c r="I14" s="10" t="s">
        <v>40</v>
      </c>
      <c r="J14" s="10" t="s">
        <v>40</v>
      </c>
      <c r="K14" s="10" t="s">
        <v>40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58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58</v>
      </c>
      <c r="X14" s="10" t="s">
        <v>8</v>
      </c>
      <c r="Y14" s="10" t="s">
        <v>40</v>
      </c>
      <c r="Z14" s="10" t="s">
        <v>40</v>
      </c>
      <c r="AA14" s="10" t="s">
        <v>40</v>
      </c>
      <c r="AB14" s="10" t="s">
        <v>8</v>
      </c>
      <c r="AC14" s="10" t="s">
        <v>8</v>
      </c>
      <c r="AD14" s="10" t="s">
        <v>40</v>
      </c>
      <c r="AE14" s="10" t="s">
        <v>40</v>
      </c>
      <c r="AF14" s="10" t="s">
        <v>40</v>
      </c>
      <c r="AG14" s="10" t="s">
        <v>40</v>
      </c>
      <c r="AH14" s="10" t="s">
        <v>40</v>
      </c>
      <c r="AI14" s="14">
        <f t="shared" si="0"/>
        <v>15</v>
      </c>
      <c r="AJ14" s="14">
        <f t="shared" si="1"/>
        <v>2</v>
      </c>
      <c r="AK14" s="14">
        <f t="shared" si="2"/>
        <v>0</v>
      </c>
      <c r="AL14" s="14">
        <f t="shared" si="3"/>
        <v>0</v>
      </c>
      <c r="AM14" s="14">
        <f t="shared" si="4"/>
        <v>17</v>
      </c>
    </row>
    <row r="15" spans="1:39" ht="15">
      <c r="A15" s="9">
        <v>7</v>
      </c>
      <c r="B15" s="9" t="s">
        <v>15</v>
      </c>
      <c r="C15" s="9" t="s">
        <v>59</v>
      </c>
      <c r="D15" s="9" t="s">
        <v>66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0" t="s">
        <v>58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8</v>
      </c>
      <c r="R15" s="10" t="s">
        <v>58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8</v>
      </c>
      <c r="Y15" s="10" t="s">
        <v>58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8</v>
      </c>
      <c r="AF15" s="10" t="s">
        <v>58</v>
      </c>
      <c r="AG15" s="10" t="s">
        <v>8</v>
      </c>
      <c r="AH15" s="10" t="s">
        <v>8</v>
      </c>
      <c r="AI15" s="14">
        <f t="shared" si="0"/>
        <v>26</v>
      </c>
      <c r="AJ15" s="14">
        <f t="shared" si="1"/>
        <v>4</v>
      </c>
      <c r="AK15" s="14">
        <f t="shared" si="2"/>
        <v>0</v>
      </c>
      <c r="AL15" s="14">
        <f t="shared" si="3"/>
        <v>0</v>
      </c>
      <c r="AM15" s="14">
        <f t="shared" si="4"/>
        <v>30</v>
      </c>
    </row>
    <row r="16" spans="1:39" ht="15">
      <c r="A16" s="9">
        <v>8</v>
      </c>
      <c r="B16" s="9" t="s">
        <v>26</v>
      </c>
      <c r="C16" s="9" t="s">
        <v>43</v>
      </c>
      <c r="D16" s="9" t="s">
        <v>66</v>
      </c>
      <c r="E16" s="10" t="s">
        <v>8</v>
      </c>
      <c r="F16" s="10" t="s">
        <v>40</v>
      </c>
      <c r="G16" s="10" t="s">
        <v>8</v>
      </c>
      <c r="H16" s="10" t="s">
        <v>8</v>
      </c>
      <c r="I16" s="10" t="s">
        <v>8</v>
      </c>
      <c r="J16" s="10" t="s">
        <v>58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58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58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58</v>
      </c>
      <c r="AF16" s="10" t="s">
        <v>8</v>
      </c>
      <c r="AG16" s="10" t="s">
        <v>8</v>
      </c>
      <c r="AH16" s="10" t="s">
        <v>8</v>
      </c>
      <c r="AI16" s="14">
        <f t="shared" si="0"/>
        <v>25</v>
      </c>
      <c r="AJ16" s="14">
        <f t="shared" si="1"/>
        <v>4</v>
      </c>
      <c r="AK16" s="14">
        <f t="shared" si="2"/>
        <v>0</v>
      </c>
      <c r="AL16" s="14">
        <f t="shared" si="3"/>
        <v>0</v>
      </c>
      <c r="AM16" s="14">
        <f t="shared" si="4"/>
        <v>29</v>
      </c>
    </row>
    <row r="17" spans="1:39" ht="15">
      <c r="A17" s="9">
        <v>9</v>
      </c>
      <c r="B17" s="9" t="s">
        <v>16</v>
      </c>
      <c r="C17" s="9" t="s">
        <v>44</v>
      </c>
      <c r="D17" s="9" t="s">
        <v>66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  <c r="J17" s="10" t="s">
        <v>58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0" t="s">
        <v>8</v>
      </c>
      <c r="Q17" s="10" t="s">
        <v>58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58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58</v>
      </c>
      <c r="AF17" s="10" t="s">
        <v>8</v>
      </c>
      <c r="AG17" s="10" t="s">
        <v>8</v>
      </c>
      <c r="AH17" s="10" t="s">
        <v>8</v>
      </c>
      <c r="AI17" s="14">
        <f t="shared" si="0"/>
        <v>26</v>
      </c>
      <c r="AJ17" s="14">
        <f t="shared" si="1"/>
        <v>4</v>
      </c>
      <c r="AK17" s="14">
        <f t="shared" si="2"/>
        <v>0</v>
      </c>
      <c r="AL17" s="14">
        <f t="shared" si="3"/>
        <v>0</v>
      </c>
      <c r="AM17" s="14">
        <f t="shared" si="4"/>
        <v>30</v>
      </c>
    </row>
    <row r="18" spans="1:39" ht="15">
      <c r="A18" s="9">
        <v>10</v>
      </c>
      <c r="B18" s="9" t="s">
        <v>17</v>
      </c>
      <c r="C18" s="9" t="s">
        <v>45</v>
      </c>
      <c r="D18" s="9" t="s">
        <v>66</v>
      </c>
      <c r="E18" s="10" t="s">
        <v>8</v>
      </c>
      <c r="F18" s="10" t="s">
        <v>8</v>
      </c>
      <c r="G18" s="10" t="s">
        <v>8</v>
      </c>
      <c r="H18" s="10" t="s">
        <v>40</v>
      </c>
      <c r="I18" s="10" t="s">
        <v>40</v>
      </c>
      <c r="J18" s="10" t="s">
        <v>40</v>
      </c>
      <c r="K18" s="10" t="s">
        <v>40</v>
      </c>
      <c r="L18" s="10" t="s">
        <v>40</v>
      </c>
      <c r="M18" s="10" t="s">
        <v>40</v>
      </c>
      <c r="N18" s="10" t="s">
        <v>40</v>
      </c>
      <c r="O18" s="10" t="s">
        <v>40</v>
      </c>
      <c r="P18" s="10" t="s">
        <v>40</v>
      </c>
      <c r="Q18" s="10" t="s">
        <v>40</v>
      </c>
      <c r="R18" s="10" t="s">
        <v>40</v>
      </c>
      <c r="S18" s="10" t="s">
        <v>40</v>
      </c>
      <c r="T18" s="10" t="s">
        <v>8</v>
      </c>
      <c r="U18" s="10" t="s">
        <v>40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58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8</v>
      </c>
      <c r="AF18" s="10" t="s">
        <v>8</v>
      </c>
      <c r="AG18" s="10" t="s">
        <v>58</v>
      </c>
      <c r="AH18" s="10" t="s">
        <v>8</v>
      </c>
      <c r="AI18" s="14">
        <f t="shared" si="0"/>
        <v>15</v>
      </c>
      <c r="AJ18" s="14">
        <f t="shared" si="1"/>
        <v>2</v>
      </c>
      <c r="AK18" s="14">
        <f t="shared" si="2"/>
        <v>0</v>
      </c>
      <c r="AL18" s="14">
        <f t="shared" si="3"/>
        <v>0</v>
      </c>
      <c r="AM18" s="14">
        <f t="shared" si="4"/>
        <v>17</v>
      </c>
    </row>
    <row r="19" spans="1:39" ht="15">
      <c r="A19" s="9">
        <v>11</v>
      </c>
      <c r="B19" s="9" t="s">
        <v>30</v>
      </c>
      <c r="C19" s="9" t="s">
        <v>46</v>
      </c>
      <c r="D19" s="9" t="s">
        <v>66</v>
      </c>
      <c r="E19" s="10" t="s">
        <v>40</v>
      </c>
      <c r="F19" s="10" t="s">
        <v>8</v>
      </c>
      <c r="G19" s="10" t="s">
        <v>40</v>
      </c>
      <c r="H19" s="10" t="s">
        <v>8</v>
      </c>
      <c r="I19" s="10" t="s">
        <v>8</v>
      </c>
      <c r="J19" s="10" t="s">
        <v>8</v>
      </c>
      <c r="K19" s="10" t="s">
        <v>58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8</v>
      </c>
      <c r="R19" s="10" t="s">
        <v>58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58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58</v>
      </c>
      <c r="AG19" s="10" t="s">
        <v>8</v>
      </c>
      <c r="AH19" s="10" t="s">
        <v>8</v>
      </c>
      <c r="AI19" s="14">
        <f t="shared" si="0"/>
        <v>24</v>
      </c>
      <c r="AJ19" s="14">
        <f t="shared" si="1"/>
        <v>4</v>
      </c>
      <c r="AK19" s="14">
        <f t="shared" si="2"/>
        <v>0</v>
      </c>
      <c r="AL19" s="14">
        <f t="shared" si="3"/>
        <v>0</v>
      </c>
      <c r="AM19" s="14">
        <f t="shared" si="4"/>
        <v>28</v>
      </c>
    </row>
    <row r="20" spans="1:39" ht="15">
      <c r="A20" s="9">
        <v>12</v>
      </c>
      <c r="B20" s="9" t="s">
        <v>60</v>
      </c>
      <c r="C20" s="9" t="s">
        <v>61</v>
      </c>
      <c r="D20" s="9" t="s">
        <v>66</v>
      </c>
      <c r="E20" s="10" t="s">
        <v>8</v>
      </c>
      <c r="F20" s="10" t="s">
        <v>8</v>
      </c>
      <c r="G20" s="10" t="s">
        <v>58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58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58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58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4">
        <f t="shared" si="0"/>
        <v>26</v>
      </c>
      <c r="AJ20" s="14">
        <f t="shared" si="1"/>
        <v>4</v>
      </c>
      <c r="AK20" s="14">
        <f t="shared" si="2"/>
        <v>0</v>
      </c>
      <c r="AL20" s="14">
        <f t="shared" si="3"/>
        <v>0</v>
      </c>
      <c r="AM20" s="14">
        <f t="shared" si="4"/>
        <v>30</v>
      </c>
    </row>
    <row r="21" spans="1:39" ht="15">
      <c r="A21" s="9">
        <v>13</v>
      </c>
      <c r="B21" s="9" t="s">
        <v>31</v>
      </c>
      <c r="C21" s="9" t="s">
        <v>47</v>
      </c>
      <c r="D21" s="9" t="s">
        <v>66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40</v>
      </c>
      <c r="M21" s="10" t="s">
        <v>40</v>
      </c>
      <c r="N21" s="10" t="s">
        <v>8</v>
      </c>
      <c r="O21" s="10" t="s">
        <v>8</v>
      </c>
      <c r="P21" s="10" t="s">
        <v>8</v>
      </c>
      <c r="Q21" s="10" t="s">
        <v>40</v>
      </c>
      <c r="R21" s="10" t="s">
        <v>40</v>
      </c>
      <c r="S21" s="10" t="s">
        <v>40</v>
      </c>
      <c r="T21" s="10" t="s">
        <v>40</v>
      </c>
      <c r="U21" s="10" t="s">
        <v>40</v>
      </c>
      <c r="V21" s="10" t="s">
        <v>40</v>
      </c>
      <c r="W21" s="10" t="s">
        <v>40</v>
      </c>
      <c r="X21" s="10" t="s">
        <v>40</v>
      </c>
      <c r="Y21" s="10" t="s">
        <v>40</v>
      </c>
      <c r="Z21" s="10" t="s">
        <v>40</v>
      </c>
      <c r="AA21" s="10" t="s">
        <v>40</v>
      </c>
      <c r="AB21" s="10" t="s">
        <v>40</v>
      </c>
      <c r="AC21" s="10" t="s">
        <v>40</v>
      </c>
      <c r="AD21" s="10" t="s">
        <v>40</v>
      </c>
      <c r="AE21" s="10" t="s">
        <v>40</v>
      </c>
      <c r="AF21" s="10" t="s">
        <v>40</v>
      </c>
      <c r="AG21" s="10" t="s">
        <v>40</v>
      </c>
      <c r="AH21" s="10" t="s">
        <v>40</v>
      </c>
      <c r="AI21" s="14">
        <f t="shared" si="0"/>
        <v>3</v>
      </c>
      <c r="AJ21" s="14">
        <f t="shared" si="1"/>
        <v>0</v>
      </c>
      <c r="AK21" s="14">
        <f t="shared" si="2"/>
        <v>0</v>
      </c>
      <c r="AL21" s="14">
        <f t="shared" si="3"/>
        <v>0</v>
      </c>
      <c r="AM21" s="14">
        <f t="shared" si="4"/>
        <v>3</v>
      </c>
    </row>
    <row r="22" spans="1:39" ht="15">
      <c r="A22" s="9">
        <v>14</v>
      </c>
      <c r="B22" s="9" t="s">
        <v>29</v>
      </c>
      <c r="C22" s="9" t="s">
        <v>48</v>
      </c>
      <c r="D22" s="9" t="s">
        <v>66</v>
      </c>
      <c r="E22" s="10" t="s">
        <v>40</v>
      </c>
      <c r="F22" s="10" t="s">
        <v>40</v>
      </c>
      <c r="G22" s="10" t="s">
        <v>40</v>
      </c>
      <c r="H22" s="10" t="s">
        <v>8</v>
      </c>
      <c r="I22" s="10" t="s">
        <v>40</v>
      </c>
      <c r="J22" s="10" t="s">
        <v>40</v>
      </c>
      <c r="K22" s="10" t="s">
        <v>40</v>
      </c>
      <c r="L22" s="10" t="s">
        <v>40</v>
      </c>
      <c r="M22" s="10" t="s">
        <v>40</v>
      </c>
      <c r="N22" s="10" t="s">
        <v>8</v>
      </c>
      <c r="O22" s="10" t="s">
        <v>8</v>
      </c>
      <c r="P22" s="10" t="s">
        <v>40</v>
      </c>
      <c r="Q22" s="10" t="s">
        <v>8</v>
      </c>
      <c r="R22" s="10" t="s">
        <v>40</v>
      </c>
      <c r="S22" s="10" t="s">
        <v>40</v>
      </c>
      <c r="T22" s="10" t="s">
        <v>40</v>
      </c>
      <c r="U22" s="10" t="s">
        <v>8</v>
      </c>
      <c r="V22" s="10" t="s">
        <v>8</v>
      </c>
      <c r="W22" s="10" t="s">
        <v>58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  <c r="AD22" s="10" t="s">
        <v>58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 t="shared" si="0"/>
        <v>16</v>
      </c>
      <c r="AJ22" s="14">
        <f t="shared" si="1"/>
        <v>2</v>
      </c>
      <c r="AK22" s="14">
        <f t="shared" si="2"/>
        <v>0</v>
      </c>
      <c r="AL22" s="14">
        <f t="shared" si="3"/>
        <v>0</v>
      </c>
      <c r="AM22" s="14">
        <f t="shared" si="4"/>
        <v>18</v>
      </c>
    </row>
    <row r="23" spans="1:39" ht="15">
      <c r="A23" s="9">
        <v>15</v>
      </c>
      <c r="B23" s="9" t="s">
        <v>67</v>
      </c>
      <c r="C23" s="9" t="s">
        <v>68</v>
      </c>
      <c r="D23" s="9" t="s">
        <v>66</v>
      </c>
      <c r="E23" s="10" t="s">
        <v>8</v>
      </c>
      <c r="F23" s="10" t="s">
        <v>40</v>
      </c>
      <c r="G23" s="10" t="s">
        <v>8</v>
      </c>
      <c r="H23" s="10" t="s">
        <v>40</v>
      </c>
      <c r="I23" s="10" t="s">
        <v>40</v>
      </c>
      <c r="J23" s="10" t="s">
        <v>8</v>
      </c>
      <c r="K23" s="10" t="s">
        <v>58</v>
      </c>
      <c r="L23" s="10" t="s">
        <v>8</v>
      </c>
      <c r="M23" s="10" t="s">
        <v>8</v>
      </c>
      <c r="N23" s="10" t="s">
        <v>8</v>
      </c>
      <c r="O23" s="10" t="s">
        <v>40</v>
      </c>
      <c r="P23" s="10" t="s">
        <v>8</v>
      </c>
      <c r="Q23" s="10" t="s">
        <v>8</v>
      </c>
      <c r="R23" s="10" t="s">
        <v>58</v>
      </c>
      <c r="S23" s="10" t="s">
        <v>40</v>
      </c>
      <c r="T23" s="10" t="s">
        <v>40</v>
      </c>
      <c r="U23" s="10" t="s">
        <v>40</v>
      </c>
      <c r="V23" s="10" t="s">
        <v>40</v>
      </c>
      <c r="W23" s="10" t="s">
        <v>40</v>
      </c>
      <c r="X23" s="10" t="s">
        <v>40</v>
      </c>
      <c r="Y23" s="10" t="s">
        <v>40</v>
      </c>
      <c r="Z23" s="10" t="s">
        <v>40</v>
      </c>
      <c r="AA23" s="10" t="s">
        <v>40</v>
      </c>
      <c r="AB23" s="10" t="s">
        <v>40</v>
      </c>
      <c r="AC23" s="10" t="s">
        <v>40</v>
      </c>
      <c r="AD23" s="10" t="s">
        <v>40</v>
      </c>
      <c r="AE23" s="10" t="s">
        <v>40</v>
      </c>
      <c r="AF23" s="10" t="s">
        <v>8</v>
      </c>
      <c r="AG23" s="10" t="s">
        <v>8</v>
      </c>
      <c r="AH23" s="10" t="s">
        <v>8</v>
      </c>
      <c r="AI23" s="14">
        <f t="shared" si="0"/>
        <v>11</v>
      </c>
      <c r="AJ23" s="14">
        <f t="shared" si="1"/>
        <v>2</v>
      </c>
      <c r="AK23" s="14">
        <f t="shared" si="2"/>
        <v>0</v>
      </c>
      <c r="AL23" s="14">
        <f t="shared" si="3"/>
        <v>0</v>
      </c>
      <c r="AM23" s="14">
        <f t="shared" si="4"/>
        <v>13</v>
      </c>
    </row>
    <row r="24" spans="1:39" ht="15">
      <c r="A24" s="9">
        <v>16</v>
      </c>
      <c r="B24" s="9" t="s">
        <v>70</v>
      </c>
      <c r="C24" s="9" t="s">
        <v>71</v>
      </c>
      <c r="D24" s="9" t="s">
        <v>66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58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58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58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58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 t="shared" si="0"/>
        <v>26</v>
      </c>
      <c r="AJ24" s="14">
        <f t="shared" si="1"/>
        <v>4</v>
      </c>
      <c r="AK24" s="14">
        <f t="shared" si="2"/>
        <v>0</v>
      </c>
      <c r="AL24" s="14">
        <f t="shared" si="3"/>
        <v>0</v>
      </c>
      <c r="AM24" s="14">
        <f t="shared" si="4"/>
        <v>30</v>
      </c>
    </row>
    <row r="25" spans="1:39" ht="15">
      <c r="A25" s="9">
        <v>17</v>
      </c>
      <c r="B25" s="9" t="s">
        <v>32</v>
      </c>
      <c r="C25" s="9" t="s">
        <v>49</v>
      </c>
      <c r="D25" s="9" t="s">
        <v>66</v>
      </c>
      <c r="E25" s="10" t="s">
        <v>40</v>
      </c>
      <c r="F25" s="10" t="s">
        <v>40</v>
      </c>
      <c r="G25" s="10" t="s">
        <v>40</v>
      </c>
      <c r="H25" s="10" t="s">
        <v>40</v>
      </c>
      <c r="I25" s="10" t="s">
        <v>40</v>
      </c>
      <c r="J25" s="10" t="s">
        <v>40</v>
      </c>
      <c r="K25" s="10" t="s">
        <v>40</v>
      </c>
      <c r="L25" s="10" t="s">
        <v>40</v>
      </c>
      <c r="M25" s="10" t="s">
        <v>40</v>
      </c>
      <c r="N25" s="10" t="s">
        <v>40</v>
      </c>
      <c r="O25" s="10" t="s">
        <v>40</v>
      </c>
      <c r="P25" s="10" t="s">
        <v>40</v>
      </c>
      <c r="Q25" s="10" t="s">
        <v>40</v>
      </c>
      <c r="R25" s="10" t="s">
        <v>8</v>
      </c>
      <c r="S25" s="10" t="s">
        <v>8</v>
      </c>
      <c r="T25" s="10" t="s">
        <v>8</v>
      </c>
      <c r="U25" s="10" t="s">
        <v>40</v>
      </c>
      <c r="V25" s="10" t="s">
        <v>40</v>
      </c>
      <c r="W25" s="10" t="s">
        <v>40</v>
      </c>
      <c r="X25" s="10" t="s">
        <v>40</v>
      </c>
      <c r="Y25" s="10" t="s">
        <v>40</v>
      </c>
      <c r="Z25" s="10" t="s">
        <v>40</v>
      </c>
      <c r="AA25" s="10" t="s">
        <v>40</v>
      </c>
      <c r="AB25" s="10" t="s">
        <v>8</v>
      </c>
      <c r="AC25" s="10" t="s">
        <v>40</v>
      </c>
      <c r="AD25" s="10" t="s">
        <v>40</v>
      </c>
      <c r="AE25" s="10" t="s">
        <v>40</v>
      </c>
      <c r="AF25" s="10" t="s">
        <v>8</v>
      </c>
      <c r="AG25" s="10" t="s">
        <v>40</v>
      </c>
      <c r="AH25" s="10" t="s">
        <v>40</v>
      </c>
      <c r="AI25" s="14">
        <f t="shared" si="0"/>
        <v>5</v>
      </c>
      <c r="AJ25" s="14">
        <f t="shared" si="1"/>
        <v>0</v>
      </c>
      <c r="AK25" s="14">
        <f t="shared" si="2"/>
        <v>0</v>
      </c>
      <c r="AL25" s="14">
        <f t="shared" si="3"/>
        <v>0</v>
      </c>
      <c r="AM25" s="14">
        <f t="shared" si="4"/>
        <v>5</v>
      </c>
    </row>
    <row r="26" spans="1:39" ht="15">
      <c r="A26" s="9">
        <v>18</v>
      </c>
      <c r="B26" s="9" t="s">
        <v>18</v>
      </c>
      <c r="C26" s="9" t="s">
        <v>50</v>
      </c>
      <c r="D26" s="9" t="s">
        <v>66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58</v>
      </c>
      <c r="K26" s="10" t="s">
        <v>8</v>
      </c>
      <c r="L26" s="10" t="s">
        <v>8</v>
      </c>
      <c r="M26" s="10" t="s">
        <v>40</v>
      </c>
      <c r="N26" s="10" t="s">
        <v>40</v>
      </c>
      <c r="O26" s="10" t="s">
        <v>40</v>
      </c>
      <c r="P26" s="10" t="s">
        <v>40</v>
      </c>
      <c r="Q26" s="10" t="s">
        <v>40</v>
      </c>
      <c r="R26" s="10" t="s">
        <v>40</v>
      </c>
      <c r="S26" s="10" t="s">
        <v>40</v>
      </c>
      <c r="T26" s="10" t="s">
        <v>40</v>
      </c>
      <c r="U26" s="10" t="s">
        <v>8</v>
      </c>
      <c r="V26" s="10" t="s">
        <v>8</v>
      </c>
      <c r="W26" s="10" t="s">
        <v>8</v>
      </c>
      <c r="X26" s="10" t="s">
        <v>58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58</v>
      </c>
      <c r="AF26" s="10" t="s">
        <v>8</v>
      </c>
      <c r="AG26" s="10" t="s">
        <v>8</v>
      </c>
      <c r="AH26" s="10" t="s">
        <v>8</v>
      </c>
      <c r="AI26" s="14">
        <f t="shared" si="0"/>
        <v>19</v>
      </c>
      <c r="AJ26" s="14">
        <f t="shared" si="1"/>
        <v>3</v>
      </c>
      <c r="AK26" s="14">
        <f t="shared" si="2"/>
        <v>0</v>
      </c>
      <c r="AL26" s="14">
        <f t="shared" si="3"/>
        <v>0</v>
      </c>
      <c r="AM26" s="14">
        <f t="shared" si="4"/>
        <v>22</v>
      </c>
    </row>
    <row r="27" spans="1:39" ht="15">
      <c r="A27" s="9">
        <v>19</v>
      </c>
      <c r="B27" s="9" t="s">
        <v>27</v>
      </c>
      <c r="C27" s="9" t="s">
        <v>51</v>
      </c>
      <c r="D27" s="9" t="s">
        <v>66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58</v>
      </c>
      <c r="K27" s="10" t="s">
        <v>8</v>
      </c>
      <c r="L27" s="10" t="s">
        <v>8</v>
      </c>
      <c r="M27" s="10" t="s">
        <v>40</v>
      </c>
      <c r="N27" s="10" t="s">
        <v>40</v>
      </c>
      <c r="O27" s="10" t="s">
        <v>8</v>
      </c>
      <c r="P27" s="10" t="s">
        <v>8</v>
      </c>
      <c r="Q27" s="10" t="s">
        <v>58</v>
      </c>
      <c r="R27" s="10" t="s">
        <v>8</v>
      </c>
      <c r="S27" s="10" t="s">
        <v>8</v>
      </c>
      <c r="T27" s="10" t="s">
        <v>40</v>
      </c>
      <c r="U27" s="10" t="s">
        <v>40</v>
      </c>
      <c r="V27" s="10" t="s">
        <v>40</v>
      </c>
      <c r="W27" s="10" t="s">
        <v>40</v>
      </c>
      <c r="X27" s="10" t="s">
        <v>40</v>
      </c>
      <c r="Y27" s="10" t="s">
        <v>40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40</v>
      </c>
      <c r="AE27" s="10" t="s">
        <v>58</v>
      </c>
      <c r="AF27" s="10" t="s">
        <v>8</v>
      </c>
      <c r="AG27" s="10" t="s">
        <v>8</v>
      </c>
      <c r="AH27" s="10" t="s">
        <v>8</v>
      </c>
      <c r="AI27" s="14">
        <f t="shared" si="0"/>
        <v>18</v>
      </c>
      <c r="AJ27" s="14">
        <f t="shared" si="1"/>
        <v>3</v>
      </c>
      <c r="AK27" s="14">
        <f t="shared" si="2"/>
        <v>0</v>
      </c>
      <c r="AL27" s="14">
        <f t="shared" si="3"/>
        <v>0</v>
      </c>
      <c r="AM27" s="14">
        <f t="shared" si="4"/>
        <v>21</v>
      </c>
    </row>
    <row r="28" spans="1:39" ht="15">
      <c r="A28" s="9">
        <v>20</v>
      </c>
      <c r="B28" s="9" t="s">
        <v>19</v>
      </c>
      <c r="C28" s="9" t="s">
        <v>52</v>
      </c>
      <c r="D28" s="9" t="s">
        <v>66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58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8</v>
      </c>
      <c r="R28" s="10" t="s">
        <v>58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58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8</v>
      </c>
      <c r="AE28" s="10" t="s">
        <v>8</v>
      </c>
      <c r="AF28" s="10" t="s">
        <v>58</v>
      </c>
      <c r="AG28" s="10" t="s">
        <v>8</v>
      </c>
      <c r="AH28" s="10" t="s">
        <v>8</v>
      </c>
      <c r="AI28" s="14">
        <f t="shared" si="0"/>
        <v>26</v>
      </c>
      <c r="AJ28" s="14">
        <f t="shared" si="1"/>
        <v>4</v>
      </c>
      <c r="AK28" s="14">
        <f t="shared" si="2"/>
        <v>0</v>
      </c>
      <c r="AL28" s="14">
        <f t="shared" si="3"/>
        <v>0</v>
      </c>
      <c r="AM28" s="14">
        <f t="shared" si="4"/>
        <v>30</v>
      </c>
    </row>
    <row r="29" spans="1:39" ht="15">
      <c r="A29" s="9">
        <v>21</v>
      </c>
      <c r="B29" s="9" t="s">
        <v>20</v>
      </c>
      <c r="C29" s="9" t="s">
        <v>53</v>
      </c>
      <c r="D29" s="9" t="s">
        <v>66</v>
      </c>
      <c r="E29" s="10" t="s">
        <v>8</v>
      </c>
      <c r="F29" s="10" t="s">
        <v>40</v>
      </c>
      <c r="G29" s="10" t="s">
        <v>8</v>
      </c>
      <c r="H29" s="10" t="s">
        <v>58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58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58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58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 t="shared" si="0"/>
        <v>25</v>
      </c>
      <c r="AJ29" s="14">
        <f t="shared" si="1"/>
        <v>4</v>
      </c>
      <c r="AK29" s="14">
        <f t="shared" si="2"/>
        <v>0</v>
      </c>
      <c r="AL29" s="14">
        <f t="shared" si="3"/>
        <v>0</v>
      </c>
      <c r="AM29" s="14">
        <f t="shared" si="4"/>
        <v>29</v>
      </c>
    </row>
    <row r="30" spans="1:39" ht="15">
      <c r="A30" s="9">
        <v>22</v>
      </c>
      <c r="B30" s="9" t="s">
        <v>21</v>
      </c>
      <c r="C30" s="9" t="s">
        <v>22</v>
      </c>
      <c r="D30" s="9" t="s">
        <v>66</v>
      </c>
      <c r="E30" s="10" t="s">
        <v>40</v>
      </c>
      <c r="F30" s="10" t="s">
        <v>8</v>
      </c>
      <c r="G30" s="10" t="s">
        <v>58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58</v>
      </c>
      <c r="O30" s="10" t="s">
        <v>8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40</v>
      </c>
      <c r="U30" s="10" t="s">
        <v>58</v>
      </c>
      <c r="V30" s="10" t="s">
        <v>40</v>
      </c>
      <c r="W30" s="10" t="s">
        <v>40</v>
      </c>
      <c r="X30" s="10" t="s">
        <v>8</v>
      </c>
      <c r="Y30" s="10" t="s">
        <v>8</v>
      </c>
      <c r="Z30" s="10" t="s">
        <v>8</v>
      </c>
      <c r="AA30" s="10" t="s">
        <v>40</v>
      </c>
      <c r="AB30" s="10" t="s">
        <v>58</v>
      </c>
      <c r="AC30" s="10" t="s">
        <v>8</v>
      </c>
      <c r="AD30" s="10" t="s">
        <v>40</v>
      </c>
      <c r="AE30" s="10" t="s">
        <v>8</v>
      </c>
      <c r="AF30" s="10" t="s">
        <v>8</v>
      </c>
      <c r="AG30" s="10" t="s">
        <v>8</v>
      </c>
      <c r="AH30" s="10" t="s">
        <v>40</v>
      </c>
      <c r="AI30" s="14">
        <f t="shared" si="0"/>
        <v>19</v>
      </c>
      <c r="AJ30" s="14">
        <f t="shared" si="1"/>
        <v>4</v>
      </c>
      <c r="AK30" s="14">
        <f t="shared" si="2"/>
        <v>0</v>
      </c>
      <c r="AL30" s="14">
        <f t="shared" si="3"/>
        <v>0</v>
      </c>
      <c r="AM30" s="14">
        <f t="shared" si="4"/>
        <v>23</v>
      </c>
    </row>
    <row r="31" spans="1:39" ht="15">
      <c r="A31" s="9">
        <v>23</v>
      </c>
      <c r="B31" s="9" t="s">
        <v>23</v>
      </c>
      <c r="C31" s="9" t="s">
        <v>24</v>
      </c>
      <c r="D31" s="9" t="s">
        <v>66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58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8</v>
      </c>
      <c r="R31" s="10" t="s">
        <v>58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58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8</v>
      </c>
      <c r="AE31" s="10" t="s">
        <v>8</v>
      </c>
      <c r="AF31" s="10" t="s">
        <v>58</v>
      </c>
      <c r="AG31" s="10" t="s">
        <v>8</v>
      </c>
      <c r="AH31" s="10" t="s">
        <v>8</v>
      </c>
      <c r="AI31" s="14">
        <f t="shared" si="0"/>
        <v>26</v>
      </c>
      <c r="AJ31" s="14">
        <f t="shared" si="1"/>
        <v>4</v>
      </c>
      <c r="AK31" s="14">
        <f t="shared" si="2"/>
        <v>0</v>
      </c>
      <c r="AL31" s="14">
        <f t="shared" si="3"/>
        <v>0</v>
      </c>
      <c r="AM31" s="14">
        <f t="shared" si="4"/>
        <v>30</v>
      </c>
    </row>
    <row r="32" spans="1:39" ht="15">
      <c r="A32" s="9">
        <v>24</v>
      </c>
      <c r="B32" s="9" t="s">
        <v>38</v>
      </c>
      <c r="C32" s="9" t="s">
        <v>54</v>
      </c>
      <c r="D32" s="9" t="s">
        <v>66</v>
      </c>
      <c r="E32" s="10" t="s">
        <v>40</v>
      </c>
      <c r="F32" s="10" t="s">
        <v>40</v>
      </c>
      <c r="G32" s="10" t="s">
        <v>40</v>
      </c>
      <c r="H32" s="10" t="s">
        <v>40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58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58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58</v>
      </c>
      <c r="AD32" s="10" t="s">
        <v>8</v>
      </c>
      <c r="AE32" s="10" t="s">
        <v>8</v>
      </c>
      <c r="AF32" s="10" t="s">
        <v>8</v>
      </c>
      <c r="AG32" s="10" t="s">
        <v>8</v>
      </c>
      <c r="AH32" s="10" t="s">
        <v>8</v>
      </c>
      <c r="AI32" s="14">
        <f t="shared" si="0"/>
        <v>23</v>
      </c>
      <c r="AJ32" s="14">
        <f t="shared" si="1"/>
        <v>3</v>
      </c>
      <c r="AK32" s="14">
        <f t="shared" si="2"/>
        <v>0</v>
      </c>
      <c r="AL32" s="14">
        <f t="shared" si="3"/>
        <v>0</v>
      </c>
      <c r="AM32" s="14">
        <f t="shared" si="4"/>
        <v>26</v>
      </c>
    </row>
    <row r="33" spans="1:39" ht="15">
      <c r="A33" s="9">
        <v>25</v>
      </c>
      <c r="B33" s="9" t="s">
        <v>36</v>
      </c>
      <c r="C33" s="9" t="s">
        <v>55</v>
      </c>
      <c r="D33" s="9" t="s">
        <v>66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58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58</v>
      </c>
      <c r="Q33" s="10" t="s">
        <v>8</v>
      </c>
      <c r="R33" s="10" t="s">
        <v>8</v>
      </c>
      <c r="S33" s="10" t="s">
        <v>8</v>
      </c>
      <c r="T33" s="10" t="s">
        <v>40</v>
      </c>
      <c r="U33" s="10" t="s">
        <v>40</v>
      </c>
      <c r="V33" s="10" t="s">
        <v>40</v>
      </c>
      <c r="W33" s="10" t="s">
        <v>40</v>
      </c>
      <c r="X33" s="10" t="s">
        <v>40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58</v>
      </c>
      <c r="AE33" s="10" t="s">
        <v>8</v>
      </c>
      <c r="AF33" s="10" t="s">
        <v>8</v>
      </c>
      <c r="AG33" s="10" t="s">
        <v>8</v>
      </c>
      <c r="AH33" s="10" t="s">
        <v>40</v>
      </c>
      <c r="AI33" s="14">
        <f t="shared" si="0"/>
        <v>21</v>
      </c>
      <c r="AJ33" s="14">
        <f t="shared" si="1"/>
        <v>3</v>
      </c>
      <c r="AK33" s="14">
        <f t="shared" si="2"/>
        <v>0</v>
      </c>
      <c r="AL33" s="14">
        <f t="shared" si="3"/>
        <v>0</v>
      </c>
      <c r="AM33" s="14">
        <f t="shared" si="4"/>
        <v>24</v>
      </c>
    </row>
    <row r="34" spans="1:39" ht="15">
      <c r="A34" s="9">
        <v>26</v>
      </c>
      <c r="B34" s="9" t="s">
        <v>37</v>
      </c>
      <c r="C34" s="9" t="s">
        <v>39</v>
      </c>
      <c r="D34" s="9" t="s">
        <v>66</v>
      </c>
      <c r="E34" s="10" t="s">
        <v>40</v>
      </c>
      <c r="F34" s="10" t="s">
        <v>40</v>
      </c>
      <c r="G34" s="10" t="s">
        <v>40</v>
      </c>
      <c r="H34" s="10" t="s">
        <v>40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58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58</v>
      </c>
      <c r="W34" s="10" t="s">
        <v>8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58</v>
      </c>
      <c r="AD34" s="10" t="s">
        <v>8</v>
      </c>
      <c r="AE34" s="10" t="s">
        <v>8</v>
      </c>
      <c r="AF34" s="10" t="s">
        <v>8</v>
      </c>
      <c r="AG34" s="10" t="s">
        <v>40</v>
      </c>
      <c r="AH34" s="10" t="s">
        <v>40</v>
      </c>
      <c r="AI34" s="14">
        <f t="shared" si="0"/>
        <v>21</v>
      </c>
      <c r="AJ34" s="14">
        <f t="shared" si="1"/>
        <v>3</v>
      </c>
      <c r="AK34" s="14">
        <f t="shared" si="2"/>
        <v>0</v>
      </c>
      <c r="AL34" s="14">
        <f t="shared" si="3"/>
        <v>0</v>
      </c>
      <c r="AM34" s="14">
        <f t="shared" si="4"/>
        <v>24</v>
      </c>
    </row>
    <row r="35" spans="1:39" ht="15">
      <c r="A35" s="9">
        <v>27</v>
      </c>
      <c r="B35" s="9" t="s">
        <v>72</v>
      </c>
      <c r="C35" s="9" t="s">
        <v>73</v>
      </c>
      <c r="D35" s="9" t="s">
        <v>66</v>
      </c>
      <c r="E35" s="10" t="s">
        <v>8</v>
      </c>
      <c r="F35" s="10" t="s">
        <v>8</v>
      </c>
      <c r="G35" s="10" t="s">
        <v>58</v>
      </c>
      <c r="H35" s="10" t="s">
        <v>8</v>
      </c>
      <c r="I35" s="10" t="s">
        <v>8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58</v>
      </c>
      <c r="O35" s="10" t="s">
        <v>8</v>
      </c>
      <c r="P35" s="10" t="s">
        <v>8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58</v>
      </c>
      <c r="V35" s="10" t="s">
        <v>8</v>
      </c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58</v>
      </c>
      <c r="AC35" s="10" t="s">
        <v>8</v>
      </c>
      <c r="AD35" s="10" t="s">
        <v>8</v>
      </c>
      <c r="AE35" s="10" t="s">
        <v>8</v>
      </c>
      <c r="AF35" s="10" t="s">
        <v>8</v>
      </c>
      <c r="AG35" s="10" t="s">
        <v>8</v>
      </c>
      <c r="AH35" s="10" t="s">
        <v>8</v>
      </c>
      <c r="AI35" s="14">
        <f t="shared" si="0"/>
        <v>26</v>
      </c>
      <c r="AJ35" s="14">
        <f t="shared" si="1"/>
        <v>4</v>
      </c>
      <c r="AK35" s="14">
        <f t="shared" si="2"/>
        <v>0</v>
      </c>
      <c r="AL35" s="14">
        <f t="shared" si="3"/>
        <v>0</v>
      </c>
      <c r="AM35" s="14">
        <f t="shared" si="4"/>
        <v>30</v>
      </c>
    </row>
    <row r="36" spans="1:39" ht="15">
      <c r="A36" s="9">
        <v>28</v>
      </c>
      <c r="B36" s="9" t="s">
        <v>80</v>
      </c>
      <c r="C36" s="9" t="s">
        <v>81</v>
      </c>
      <c r="D36" s="9" t="s">
        <v>66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58</v>
      </c>
      <c r="K36" s="10" t="s">
        <v>40</v>
      </c>
      <c r="L36" s="10" t="s">
        <v>40</v>
      </c>
      <c r="M36" s="10" t="s">
        <v>40</v>
      </c>
      <c r="N36" s="10" t="s">
        <v>40</v>
      </c>
      <c r="O36" s="10" t="s">
        <v>40</v>
      </c>
      <c r="P36" s="10" t="s">
        <v>40</v>
      </c>
      <c r="Q36" s="10" t="s">
        <v>40</v>
      </c>
      <c r="R36" s="10" t="s">
        <v>40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58</v>
      </c>
      <c r="X36" s="10" t="s">
        <v>40</v>
      </c>
      <c r="Y36" s="10" t="s">
        <v>40</v>
      </c>
      <c r="Z36" s="10" t="s">
        <v>40</v>
      </c>
      <c r="AA36" s="10" t="s">
        <v>40</v>
      </c>
      <c r="AB36" s="10" t="s">
        <v>40</v>
      </c>
      <c r="AC36" s="10" t="s">
        <v>40</v>
      </c>
      <c r="AD36" s="10" t="s">
        <v>40</v>
      </c>
      <c r="AE36" s="10" t="s">
        <v>40</v>
      </c>
      <c r="AF36" s="10" t="s">
        <v>40</v>
      </c>
      <c r="AG36" s="10" t="s">
        <v>40</v>
      </c>
      <c r="AH36" s="10" t="s">
        <v>40</v>
      </c>
      <c r="AI36" s="14">
        <f t="shared" si="0"/>
        <v>9</v>
      </c>
      <c r="AJ36" s="14">
        <f t="shared" si="1"/>
        <v>2</v>
      </c>
      <c r="AK36" s="14">
        <f t="shared" si="2"/>
        <v>0</v>
      </c>
      <c r="AL36" s="14">
        <f t="shared" si="3"/>
        <v>0</v>
      </c>
      <c r="AM36" s="14">
        <f t="shared" si="4"/>
        <v>11</v>
      </c>
    </row>
    <row r="37" spans="1:39" ht="15">
      <c r="A37" s="9">
        <v>29</v>
      </c>
      <c r="B37" s="9" t="s">
        <v>82</v>
      </c>
      <c r="C37" s="9" t="s">
        <v>83</v>
      </c>
      <c r="D37" s="9" t="s">
        <v>69</v>
      </c>
      <c r="E37" s="10" t="s">
        <v>8</v>
      </c>
      <c r="F37" s="10" t="s">
        <v>8</v>
      </c>
      <c r="G37" s="10" t="s">
        <v>8</v>
      </c>
      <c r="H37" s="10" t="s">
        <v>58</v>
      </c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58</v>
      </c>
      <c r="P37" s="10" t="s">
        <v>8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58</v>
      </c>
      <c r="W37" s="10" t="s">
        <v>8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58</v>
      </c>
      <c r="AD37" s="10" t="s">
        <v>8</v>
      </c>
      <c r="AE37" s="10" t="s">
        <v>8</v>
      </c>
      <c r="AF37" s="10" t="s">
        <v>8</v>
      </c>
      <c r="AG37" s="10" t="s">
        <v>8</v>
      </c>
      <c r="AH37" s="10" t="s">
        <v>8</v>
      </c>
      <c r="AI37" s="14">
        <f t="shared" si="0"/>
        <v>26</v>
      </c>
      <c r="AJ37" s="14">
        <f t="shared" si="1"/>
        <v>4</v>
      </c>
      <c r="AK37" s="14">
        <f t="shared" si="2"/>
        <v>0</v>
      </c>
      <c r="AL37" s="14">
        <f t="shared" si="3"/>
        <v>0</v>
      </c>
      <c r="AM37" s="14">
        <f t="shared" si="4"/>
        <v>30</v>
      </c>
    </row>
    <row r="38" spans="1:39" ht="15">
      <c r="A38" s="9">
        <v>30</v>
      </c>
      <c r="B38" s="8" t="s">
        <v>25</v>
      </c>
      <c r="C38" s="8" t="s">
        <v>56</v>
      </c>
      <c r="D38" s="8" t="s">
        <v>69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58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58</v>
      </c>
      <c r="Q38" s="10" t="s">
        <v>8</v>
      </c>
      <c r="R38" s="10" t="s">
        <v>8</v>
      </c>
      <c r="S38" s="10" t="s">
        <v>8</v>
      </c>
      <c r="T38" s="10" t="s">
        <v>8</v>
      </c>
      <c r="U38" s="10" t="s">
        <v>8</v>
      </c>
      <c r="V38" s="10" t="s">
        <v>8</v>
      </c>
      <c r="W38" s="10" t="s">
        <v>58</v>
      </c>
      <c r="X38" s="10" t="s">
        <v>8</v>
      </c>
      <c r="Y38" s="10" t="s">
        <v>8</v>
      </c>
      <c r="Z38" s="10" t="s">
        <v>8</v>
      </c>
      <c r="AA38" s="10" t="s">
        <v>8</v>
      </c>
      <c r="AB38" s="10" t="s">
        <v>8</v>
      </c>
      <c r="AC38" s="10" t="s">
        <v>8</v>
      </c>
      <c r="AD38" s="10" t="s">
        <v>58</v>
      </c>
      <c r="AE38" s="10" t="s">
        <v>8</v>
      </c>
      <c r="AF38" s="10" t="s">
        <v>8</v>
      </c>
      <c r="AG38" s="10" t="s">
        <v>8</v>
      </c>
      <c r="AH38" s="10" t="s">
        <v>8</v>
      </c>
      <c r="AI38" s="14">
        <f t="shared" si="0"/>
        <v>26</v>
      </c>
      <c r="AJ38" s="14">
        <f t="shared" si="1"/>
        <v>4</v>
      </c>
      <c r="AK38" s="14">
        <f t="shared" si="2"/>
        <v>0</v>
      </c>
      <c r="AL38" s="14">
        <f t="shared" si="3"/>
        <v>0</v>
      </c>
      <c r="AM38" s="14">
        <f t="shared" si="4"/>
        <v>30</v>
      </c>
    </row>
    <row r="39" spans="1:39" ht="15">
      <c r="A39" s="9">
        <v>31</v>
      </c>
      <c r="B39" s="8" t="s">
        <v>28</v>
      </c>
      <c r="C39" s="8" t="s">
        <v>57</v>
      </c>
      <c r="D39" s="8" t="s">
        <v>69</v>
      </c>
      <c r="E39" s="10" t="s">
        <v>8</v>
      </c>
      <c r="F39" s="10" t="s">
        <v>8</v>
      </c>
      <c r="G39" s="10" t="s">
        <v>58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58</v>
      </c>
      <c r="O39" s="10" t="s">
        <v>8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58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58</v>
      </c>
      <c r="AC39" s="10" t="s">
        <v>8</v>
      </c>
      <c r="AD39" s="10" t="s">
        <v>8</v>
      </c>
      <c r="AE39" s="10" t="s">
        <v>8</v>
      </c>
      <c r="AF39" s="10" t="s">
        <v>8</v>
      </c>
      <c r="AG39" s="10" t="s">
        <v>8</v>
      </c>
      <c r="AH39" s="10" t="s">
        <v>8</v>
      </c>
      <c r="AI39" s="14">
        <f t="shared" si="0"/>
        <v>26</v>
      </c>
      <c r="AJ39" s="14">
        <f t="shared" si="1"/>
        <v>4</v>
      </c>
      <c r="AK39" s="14">
        <f t="shared" si="2"/>
        <v>0</v>
      </c>
      <c r="AL39" s="14">
        <f t="shared" si="3"/>
        <v>0</v>
      </c>
      <c r="AM39" s="14">
        <f t="shared" si="4"/>
        <v>30</v>
      </c>
    </row>
  </sheetData>
  <sheetProtection/>
  <printOptions gridLines="1"/>
  <pageMargins left="0.3" right="0.17" top="0.29" bottom="0.16" header="0.26" footer="0.1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Securitas India</cp:lastModifiedBy>
  <cp:lastPrinted>2019-07-17T07:04:55Z</cp:lastPrinted>
  <dcterms:created xsi:type="dcterms:W3CDTF">2012-08-07T09:12:31Z</dcterms:created>
  <dcterms:modified xsi:type="dcterms:W3CDTF">2019-07-17T07:04:56Z</dcterms:modified>
  <cp:category/>
  <cp:version/>
  <cp:contentType/>
  <cp:contentStatus/>
</cp:coreProperties>
</file>