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0" i="5"/>
  <c r="AK40"/>
  <c r="AJ40"/>
  <c r="AI40"/>
  <c r="AM40" s="1"/>
  <c r="AL39"/>
  <c r="AK39"/>
  <c r="AJ39"/>
  <c r="AI39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39" l="1"/>
  <c r="AM9"/>
</calcChain>
</file>

<file path=xl/sharedStrings.xml><?xml version="1.0" encoding="utf-8"?>
<sst xmlns="http://schemas.openxmlformats.org/spreadsheetml/2006/main" count="1072" uniqueCount="81">
  <si>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</si>
  <si>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</si>
  <si>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</si>
  <si>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</si>
  <si>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</si>
  <si>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</si>
  <si>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</si>
  <si>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</si>
  <si>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</si>
  <si>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</si>
  <si>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</si>
  <si>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</si>
  <si>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</si>
  <si>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</si>
  <si>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</si>
  <si>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</si>
  <si>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</si>
  <si>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</si>
  <si>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</si>
  <si>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</si>
  <si>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</si>
  <si>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</si>
  <si>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</si>
  <si>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</si>
  <si>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</si>
  <si>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</si>
  <si>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</si>
  <si>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</si>
  <si>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</si>
  <si>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</si>
  <si>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</si>
  <si>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</si>
  <si>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</si>
  <si>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</si>
  <si>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G149379</t>
  </si>
  <si>
    <t>REKHA  DEVI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</si>
  <si>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</si>
  <si>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</si>
  <si>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</si>
  <si>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</si>
  <si>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</si>
  <si>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</si>
  <si>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</si>
  <si>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</si>
  <si>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</si>
  <si>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</si>
  <si>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</si>
  <si>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</si>
  <si>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G052857</t>
  </si>
  <si>
    <t>DEV  KUMAR</t>
  </si>
  <si>
    <t>CHANDAN KUMAR RAY</t>
  </si>
  <si>
    <t>G171078</t>
  </si>
  <si>
    <t>wo</t>
  </si>
  <si>
    <t>G099308</t>
  </si>
  <si>
    <t>G135783</t>
  </si>
  <si>
    <t>G154524</t>
  </si>
  <si>
    <t>G176022</t>
  </si>
  <si>
    <t>RAVIKANT  TIWARI</t>
  </si>
  <si>
    <t xml:space="preserve">KISHOR  </t>
  </si>
  <si>
    <t>JITENDRA  YADAV</t>
  </si>
  <si>
    <t xml:space="preserve">KULDEEP  </t>
  </si>
  <si>
    <t>GOVIND  KUMAR</t>
  </si>
  <si>
    <t>For the Month:- March 2019</t>
  </si>
  <si>
    <t>G193563</t>
  </si>
  <si>
    <t>G193572</t>
  </si>
  <si>
    <t>G009105</t>
  </si>
  <si>
    <t>G034609</t>
  </si>
  <si>
    <t>G135780</t>
  </si>
  <si>
    <t>G166698</t>
  </si>
  <si>
    <t>G193594</t>
  </si>
  <si>
    <t>G193609</t>
  </si>
  <si>
    <t>G194028</t>
  </si>
  <si>
    <t>SATYANAND  SINGH</t>
  </si>
  <si>
    <t>GUDDAN  SINGH</t>
  </si>
  <si>
    <t>JAI KRISHAN GIRI</t>
  </si>
  <si>
    <t>CHITARANJAN  KUMAR</t>
  </si>
  <si>
    <t>CHANDRA  PRAKASH</t>
  </si>
  <si>
    <t xml:space="preserve">YASHVIR  </t>
  </si>
  <si>
    <t>MOHIT  KUMAR</t>
  </si>
  <si>
    <t>SURENDRA  KUMAR</t>
  </si>
  <si>
    <t>SURAJ PRATAP SINGH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</si>
</sst>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>
      <c r="A5" s="4" t="s">
        <v>41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34</v>
      </c>
      <c r="C9" s="19" t="s">
        <v>35</v>
      </c>
      <c r="D9" s="20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0" t="s">
        <v>20</v>
      </c>
      <c r="J9" s="20" t="s">
        <v>20</v>
      </c>
      <c r="K9" s="20" t="s">
        <v>20</v>
      </c>
      <c r="L9" s="20" t="s">
        <v>20</v>
      </c>
      <c r="M9" s="20" t="s">
        <v>20</v>
      </c>
      <c r="N9" s="20" t="s">
        <v>20</v>
      </c>
      <c r="O9" s="20" t="s">
        <v>20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52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52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17</v>
      </c>
      <c r="AJ9" s="15">
        <f>COUNTIF(D9:AH9,"wo")</f>
        <v>2</v>
      </c>
      <c r="AK9" s="16">
        <f>COUNTIF(D9:AE9,"CL")</f>
        <v>0</v>
      </c>
      <c r="AL9" s="16">
        <f>COUNTIF(D9:AE9,"PL")</f>
        <v>0</v>
      </c>
      <c r="AM9" s="16">
        <f>SUM(AI9:AL9)</f>
        <v>19</v>
      </c>
    </row>
    <row r="10" spans="1:39" ht="15" customHeight="1">
      <c r="A10" s="1">
        <v>2</v>
      </c>
      <c r="B10" s="19" t="s">
        <v>63</v>
      </c>
      <c r="C10" s="19" t="s">
        <v>72</v>
      </c>
      <c r="D10" s="20" t="s">
        <v>13</v>
      </c>
      <c r="E10" s="20" t="s">
        <v>13</v>
      </c>
      <c r="F10" s="20" t="s">
        <v>20</v>
      </c>
      <c r="G10" s="20" t="s">
        <v>20</v>
      </c>
      <c r="H10" s="20" t="s">
        <v>20</v>
      </c>
      <c r="I10" s="20" t="s">
        <v>20</v>
      </c>
      <c r="J10" s="20" t="s">
        <v>20</v>
      </c>
      <c r="K10" s="20" t="s">
        <v>20</v>
      </c>
      <c r="L10" s="20" t="s">
        <v>20</v>
      </c>
      <c r="M10" s="20" t="s">
        <v>20</v>
      </c>
      <c r="N10" s="20" t="s">
        <v>20</v>
      </c>
      <c r="O10" s="20" t="s">
        <v>20</v>
      </c>
      <c r="P10" s="20" t="s">
        <v>20</v>
      </c>
      <c r="Q10" s="20" t="s">
        <v>20</v>
      </c>
      <c r="R10" s="20" t="s">
        <v>20</v>
      </c>
      <c r="S10" s="20" t="s">
        <v>20</v>
      </c>
      <c r="T10" s="20" t="s">
        <v>20</v>
      </c>
      <c r="U10" s="20" t="s">
        <v>20</v>
      </c>
      <c r="V10" s="20" t="s">
        <v>20</v>
      </c>
      <c r="W10" s="20" t="s">
        <v>20</v>
      </c>
      <c r="X10" s="20" t="s">
        <v>20</v>
      </c>
      <c r="Y10" s="20" t="s">
        <v>20</v>
      </c>
      <c r="Z10" s="20" t="s">
        <v>20</v>
      </c>
      <c r="AA10" s="20" t="s">
        <v>20</v>
      </c>
      <c r="AB10" s="20" t="s">
        <v>20</v>
      </c>
      <c r="AC10" s="20" t="s">
        <v>20</v>
      </c>
      <c r="AD10" s="20" t="s">
        <v>20</v>
      </c>
      <c r="AE10" s="20" t="s">
        <v>20</v>
      </c>
      <c r="AF10" s="20" t="s">
        <v>20</v>
      </c>
      <c r="AG10" s="20" t="s">
        <v>20</v>
      </c>
      <c r="AH10" s="20" t="s">
        <v>20</v>
      </c>
      <c r="AI10" s="15">
        <f>COUNTIF(D10:AH10,"p")</f>
        <v>2</v>
      </c>
      <c r="AJ10" s="15">
        <f>COUNTIF(D10:AH10,"wo")</f>
        <v>0</v>
      </c>
      <c r="AK10" s="16">
        <f>COUNTIF(D10:AE10,"CL")</f>
        <v>0</v>
      </c>
      <c r="AL10" s="16">
        <f>COUNTIF(D10:AE10,"PL")</f>
        <v>0</v>
      </c>
      <c r="AM10" s="16">
        <f>SUM(AI10:AL10)</f>
        <v>2</v>
      </c>
    </row>
    <row r="11" spans="1:39" ht="15" customHeight="1">
      <c r="A11" s="1">
        <v>3</v>
      </c>
      <c r="B11" s="19" t="s">
        <v>64</v>
      </c>
      <c r="C11" s="19" t="s">
        <v>73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52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52</v>
      </c>
      <c r="R11" s="20" t="s">
        <v>13</v>
      </c>
      <c r="S11" s="20" t="s">
        <v>13</v>
      </c>
      <c r="T11" s="20" t="s">
        <v>20</v>
      </c>
      <c r="U11" s="20" t="s">
        <v>20</v>
      </c>
      <c r="V11" s="20" t="s">
        <v>20</v>
      </c>
      <c r="W11" s="20" t="s">
        <v>20</v>
      </c>
      <c r="X11" s="20" t="s">
        <v>20</v>
      </c>
      <c r="Y11" s="20" t="s">
        <v>20</v>
      </c>
      <c r="Z11" s="20" t="s">
        <v>20</v>
      </c>
      <c r="AA11" s="20" t="s">
        <v>20</v>
      </c>
      <c r="AB11" s="20" t="s">
        <v>20</v>
      </c>
      <c r="AC11" s="20" t="s">
        <v>20</v>
      </c>
      <c r="AD11" s="20" t="s">
        <v>20</v>
      </c>
      <c r="AE11" s="20" t="s">
        <v>20</v>
      </c>
      <c r="AF11" s="20" t="s">
        <v>20</v>
      </c>
      <c r="AG11" s="20" t="s">
        <v>20</v>
      </c>
      <c r="AH11" s="20" t="s">
        <v>20</v>
      </c>
      <c r="AI11" s="15">
        <f>COUNTIF(D11:AH11,"p")</f>
        <v>14</v>
      </c>
      <c r="AJ11" s="15">
        <f>COUNTIF(D11:AH11,"wo")</f>
        <v>2</v>
      </c>
      <c r="AK11" s="16">
        <f>COUNTIF(D11:AE11,"CL")</f>
        <v>0</v>
      </c>
      <c r="AL11" s="16">
        <f>COUNTIF(D11:AE11,"PL")</f>
        <v>0</v>
      </c>
      <c r="AM11" s="16">
        <f>SUM(AI11:AL11)</f>
        <v>16</v>
      </c>
    </row>
    <row r="12" spans="1:39" ht="15" customHeight="1">
      <c r="A12" s="1">
        <v>4</v>
      </c>
      <c r="B12" s="19" t="s">
        <v>65</v>
      </c>
      <c r="C12" s="19" t="s">
        <v>74</v>
      </c>
      <c r="D12" s="20" t="s">
        <v>13</v>
      </c>
      <c r="E12" s="20" t="s">
        <v>13</v>
      </c>
      <c r="F12" s="20" t="s">
        <v>13</v>
      </c>
      <c r="G12" s="20" t="s">
        <v>52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52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20</v>
      </c>
      <c r="U12" s="20" t="s">
        <v>20</v>
      </c>
      <c r="V12" s="20" t="s">
        <v>20</v>
      </c>
      <c r="W12" s="20" t="s">
        <v>20</v>
      </c>
      <c r="X12" s="20" t="s">
        <v>20</v>
      </c>
      <c r="Y12" s="20" t="s">
        <v>20</v>
      </c>
      <c r="Z12" s="20" t="s">
        <v>20</v>
      </c>
      <c r="AA12" s="20" t="s">
        <v>20</v>
      </c>
      <c r="AB12" s="20" t="s">
        <v>20</v>
      </c>
      <c r="AC12" s="20" t="s">
        <v>20</v>
      </c>
      <c r="AD12" s="20" t="s">
        <v>20</v>
      </c>
      <c r="AE12" s="20" t="s">
        <v>20</v>
      </c>
      <c r="AF12" s="20" t="s">
        <v>20</v>
      </c>
      <c r="AG12" s="20" t="s">
        <v>20</v>
      </c>
      <c r="AH12" s="20" t="s">
        <v>20</v>
      </c>
      <c r="AI12" s="15">
        <f>COUNTIF(D12:AH12,"p")</f>
        <v>14</v>
      </c>
      <c r="AJ12" s="15">
        <f>COUNTIF(D12:AH12,"wo")</f>
        <v>2</v>
      </c>
      <c r="AK12" s="16">
        <f>COUNTIF(D12:AE12,"CL")</f>
        <v>0</v>
      </c>
      <c r="AL12" s="16">
        <f>COUNTIF(D12:AE12,"PL")</f>
        <v>0</v>
      </c>
      <c r="AM12" s="16">
        <f>SUM(AI12:AL12)</f>
        <v>16</v>
      </c>
    </row>
    <row r="13" spans="1:39" ht="15" customHeight="1">
      <c r="A13" s="1">
        <v>5</v>
      </c>
      <c r="B13" s="19" t="s">
        <v>66</v>
      </c>
      <c r="C13" s="19" t="s">
        <v>75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52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52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52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52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>
      <c r="A14" s="1">
        <v>6</v>
      </c>
      <c r="B14" s="19" t="s">
        <v>48</v>
      </c>
      <c r="C14" s="19" t="s">
        <v>49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52</v>
      </c>
      <c r="I14" s="20" t="s">
        <v>13</v>
      </c>
      <c r="J14" s="20" t="s">
        <v>13</v>
      </c>
      <c r="K14" s="20" t="s">
        <v>20</v>
      </c>
      <c r="L14" s="20" t="s">
        <v>13</v>
      </c>
      <c r="M14" s="20" t="s">
        <v>13</v>
      </c>
      <c r="N14" s="20" t="s">
        <v>13</v>
      </c>
      <c r="O14" s="20" t="s">
        <v>52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52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52</v>
      </c>
      <c r="AD14" s="20" t="s">
        <v>13</v>
      </c>
      <c r="AE14" s="20" t="s">
        <v>13</v>
      </c>
      <c r="AF14" s="20" t="s">
        <v>13</v>
      </c>
      <c r="AG14" s="20" t="s">
        <v>20</v>
      </c>
      <c r="AH14" s="20" t="s">
        <v>20</v>
      </c>
      <c r="AI14" s="15">
        <f>COUNTIF(D14:AH14,"p")</f>
        <v>24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28</v>
      </c>
    </row>
    <row r="15" spans="1:39" ht="15" customHeight="1">
      <c r="A15" s="1">
        <v>7</v>
      </c>
      <c r="B15" s="19" t="s">
        <v>53</v>
      </c>
      <c r="C15" s="19" t="s">
        <v>17</v>
      </c>
      <c r="D15" s="20" t="s">
        <v>13</v>
      </c>
      <c r="E15" s="20" t="s">
        <v>13</v>
      </c>
      <c r="F15" s="20" t="s">
        <v>13</v>
      </c>
      <c r="G15" s="20" t="s">
        <v>52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52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52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52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>
      <c r="A16" s="1">
        <v>8</v>
      </c>
      <c r="B16" s="19" t="s">
        <v>21</v>
      </c>
      <c r="C16" s="19" t="s">
        <v>23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52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52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52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52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>
      <c r="A17" s="1">
        <v>9</v>
      </c>
      <c r="B17" s="19" t="s">
        <v>22</v>
      </c>
      <c r="C17" s="19" t="s">
        <v>24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52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52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52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52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67</v>
      </c>
      <c r="C18" s="19" t="s">
        <v>76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52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52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20</v>
      </c>
      <c r="X18" s="20" t="s">
        <v>20</v>
      </c>
      <c r="Y18" s="20" t="s">
        <v>20</v>
      </c>
      <c r="Z18" s="20" t="s">
        <v>20</v>
      </c>
      <c r="AA18" s="20" t="s">
        <v>20</v>
      </c>
      <c r="AB18" s="20" t="s">
        <v>20</v>
      </c>
      <c r="AC18" s="20" t="s">
        <v>20</v>
      </c>
      <c r="AD18" s="20" t="s">
        <v>20</v>
      </c>
      <c r="AE18" s="20" t="s">
        <v>20</v>
      </c>
      <c r="AF18" s="20" t="s">
        <v>20</v>
      </c>
      <c r="AG18" s="20" t="s">
        <v>20</v>
      </c>
      <c r="AH18" s="20" t="s">
        <v>20</v>
      </c>
      <c r="AI18" s="15">
        <f>COUNTIF(D18:AH18,"p")</f>
        <v>17</v>
      </c>
      <c r="AJ18" s="15">
        <f>COUNTIF(D18:AH18,"wo")</f>
        <v>2</v>
      </c>
      <c r="AK18" s="16">
        <f>COUNTIF(D18:AE18,"CL")</f>
        <v>0</v>
      </c>
      <c r="AL18" s="16">
        <f>COUNTIF(D18:AE18,"PL")</f>
        <v>0</v>
      </c>
      <c r="AM18" s="16">
        <f>SUM(AI18:AL18)</f>
        <v>19</v>
      </c>
    </row>
    <row r="19" spans="1:39" ht="15" customHeight="1">
      <c r="A19" s="1">
        <v>11</v>
      </c>
      <c r="B19" s="19" t="s">
        <v>54</v>
      </c>
      <c r="C19" s="19" t="s">
        <v>57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52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52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52</v>
      </c>
      <c r="Y19" s="20" t="s">
        <v>13</v>
      </c>
      <c r="Z19" s="20" t="s">
        <v>13</v>
      </c>
      <c r="AA19" s="20" t="s">
        <v>13</v>
      </c>
      <c r="AB19" s="20" t="s">
        <v>20</v>
      </c>
      <c r="AC19" s="20" t="s">
        <v>13</v>
      </c>
      <c r="AD19" s="20" t="s">
        <v>13</v>
      </c>
      <c r="AE19" s="20" t="s">
        <v>52</v>
      </c>
      <c r="AF19" s="20" t="s">
        <v>13</v>
      </c>
      <c r="AG19" s="20" t="s">
        <v>13</v>
      </c>
      <c r="AH19" s="20" t="s">
        <v>13</v>
      </c>
      <c r="AI19" s="15">
        <f>COUNTIF(D19:AH19,"p")</f>
        <v>26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30</v>
      </c>
    </row>
    <row r="20" spans="1:39" ht="15" customHeight="1">
      <c r="A20" s="1">
        <v>12</v>
      </c>
      <c r="B20" s="19" t="s">
        <v>26</v>
      </c>
      <c r="C20" s="19" t="s">
        <v>27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52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52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52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52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ht="15" customHeight="1">
      <c r="A21" s="1">
        <v>13</v>
      </c>
      <c r="B21" s="19" t="s">
        <v>25</v>
      </c>
      <c r="C21" s="19" t="s">
        <v>19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52</v>
      </c>
      <c r="K21" s="20" t="s">
        <v>13</v>
      </c>
      <c r="L21" s="20" t="s">
        <v>20</v>
      </c>
      <c r="M21" s="20" t="s">
        <v>13</v>
      </c>
      <c r="N21" s="20" t="s">
        <v>20</v>
      </c>
      <c r="O21" s="20" t="s">
        <v>20</v>
      </c>
      <c r="P21" s="20" t="s">
        <v>20</v>
      </c>
      <c r="Q21" s="20" t="s">
        <v>20</v>
      </c>
      <c r="R21" s="20" t="s">
        <v>13</v>
      </c>
      <c r="S21" s="20" t="s">
        <v>13</v>
      </c>
      <c r="T21" s="20" t="s">
        <v>13</v>
      </c>
      <c r="U21" s="20" t="s">
        <v>20</v>
      </c>
      <c r="V21" s="20" t="s">
        <v>13</v>
      </c>
      <c r="W21" s="20" t="s">
        <v>13</v>
      </c>
      <c r="X21" s="20" t="s">
        <v>52</v>
      </c>
      <c r="Y21" s="20" t="s">
        <v>13</v>
      </c>
      <c r="Z21" s="20" t="s">
        <v>13</v>
      </c>
      <c r="AA21" s="20" t="s">
        <v>20</v>
      </c>
      <c r="AB21" s="20" t="s">
        <v>13</v>
      </c>
      <c r="AC21" s="20" t="s">
        <v>20</v>
      </c>
      <c r="AD21" s="20" t="s">
        <v>13</v>
      </c>
      <c r="AE21" s="20" t="s">
        <v>52</v>
      </c>
      <c r="AF21" s="20" t="s">
        <v>13</v>
      </c>
      <c r="AG21" s="20" t="s">
        <v>20</v>
      </c>
      <c r="AH21" s="20" t="s">
        <v>13</v>
      </c>
      <c r="AI21" s="15">
        <f>COUNTIF(D21:AH21,"p")</f>
        <v>19</v>
      </c>
      <c r="AJ21" s="15">
        <f>COUNTIF(D21:AH21,"wo")</f>
        <v>3</v>
      </c>
      <c r="AK21" s="16">
        <f>COUNTIF(D21:AE21,"CL")</f>
        <v>0</v>
      </c>
      <c r="AL21" s="16">
        <f>COUNTIF(D21:AE21,"PL")</f>
        <v>0</v>
      </c>
      <c r="AM21" s="16">
        <f>SUM(AI21:AL21)</f>
        <v>22</v>
      </c>
    </row>
    <row r="22" spans="1:39" ht="15" customHeight="1">
      <c r="A22" s="1">
        <v>14</v>
      </c>
      <c r="B22" s="19" t="s">
        <v>15</v>
      </c>
      <c r="C22" s="19" t="s">
        <v>17</v>
      </c>
      <c r="D22" s="20" t="s">
        <v>13</v>
      </c>
      <c r="E22" s="20" t="s">
        <v>13</v>
      </c>
      <c r="F22" s="20" t="s">
        <v>13</v>
      </c>
      <c r="G22" s="20" t="s">
        <v>52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52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52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52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>
      <c r="A23" s="1">
        <v>15</v>
      </c>
      <c r="B23" s="19" t="s">
        <v>16</v>
      </c>
      <c r="C23" s="19" t="s">
        <v>18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52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52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52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52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28</v>
      </c>
      <c r="C24" s="19" t="s">
        <v>29</v>
      </c>
      <c r="D24" s="20" t="s">
        <v>13</v>
      </c>
      <c r="E24" s="20" t="s">
        <v>13</v>
      </c>
      <c r="F24" s="20" t="s">
        <v>13</v>
      </c>
      <c r="G24" s="20" t="s">
        <v>52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52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52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20" t="s">
        <v>20</v>
      </c>
      <c r="AI24" s="15">
        <f>COUNTIF(D24:AH24,"p")</f>
        <v>21</v>
      </c>
      <c r="AJ24" s="15">
        <f>COUNTIF(D24:AH24,"wo")</f>
        <v>3</v>
      </c>
      <c r="AK24" s="16">
        <f>COUNTIF(D24:AE24,"CL")</f>
        <v>0</v>
      </c>
      <c r="AL24" s="16">
        <f>COUNTIF(D24:AE24,"PL")</f>
        <v>0</v>
      </c>
      <c r="AM24" s="16">
        <f>SUM(AI24:AL24)</f>
        <v>24</v>
      </c>
    </row>
    <row r="25" spans="1:39" ht="15" customHeight="1">
      <c r="A25" s="1">
        <v>17</v>
      </c>
      <c r="B25" s="19" t="s">
        <v>30</v>
      </c>
      <c r="C25" s="19" t="s">
        <v>31</v>
      </c>
      <c r="D25" s="20" t="s">
        <v>13</v>
      </c>
      <c r="E25" s="20" t="s">
        <v>13</v>
      </c>
      <c r="F25" s="20" t="s">
        <v>13</v>
      </c>
      <c r="G25" s="20" t="s">
        <v>52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52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52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52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20</v>
      </c>
      <c r="AH25" s="20" t="s">
        <v>13</v>
      </c>
      <c r="AI25" s="15">
        <f>COUNTIF(D25:AH25,"p")</f>
        <v>26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30</v>
      </c>
    </row>
    <row r="26" spans="1:39" ht="15" customHeight="1">
      <c r="A26" s="1">
        <v>18</v>
      </c>
      <c r="B26" s="19" t="s">
        <v>42</v>
      </c>
      <c r="C26" s="19" t="s">
        <v>43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52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52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52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20</v>
      </c>
      <c r="AB26" s="20" t="s">
        <v>13</v>
      </c>
      <c r="AC26" s="20" t="s">
        <v>52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26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30</v>
      </c>
    </row>
    <row r="27" spans="1:39">
      <c r="A27" s="1">
        <v>19</v>
      </c>
      <c r="B27" s="19" t="s">
        <v>37</v>
      </c>
      <c r="C27" s="19" t="s">
        <v>39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52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52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52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52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>
      <c r="A28" s="1">
        <v>20</v>
      </c>
      <c r="B28" s="19" t="s">
        <v>32</v>
      </c>
      <c r="C28" s="19" t="s">
        <v>33</v>
      </c>
      <c r="D28" s="20" t="s">
        <v>13</v>
      </c>
      <c r="E28" s="20" t="s">
        <v>20</v>
      </c>
      <c r="F28" s="20" t="s">
        <v>13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20</v>
      </c>
      <c r="N28" s="20" t="s">
        <v>20</v>
      </c>
      <c r="O28" s="20" t="s">
        <v>20</v>
      </c>
      <c r="P28" s="20" t="s">
        <v>20</v>
      </c>
      <c r="Q28" s="20" t="s">
        <v>13</v>
      </c>
      <c r="R28" s="20" t="s">
        <v>20</v>
      </c>
      <c r="S28" s="20" t="s">
        <v>20</v>
      </c>
      <c r="T28" s="20" t="s">
        <v>20</v>
      </c>
      <c r="U28" s="20" t="s">
        <v>20</v>
      </c>
      <c r="V28" s="20" t="s">
        <v>20</v>
      </c>
      <c r="W28" s="20" t="s">
        <v>13</v>
      </c>
      <c r="X28" s="20" t="s">
        <v>13</v>
      </c>
      <c r="Y28" s="20" t="s">
        <v>20</v>
      </c>
      <c r="Z28" s="20" t="s">
        <v>13</v>
      </c>
      <c r="AA28" s="20" t="s">
        <v>13</v>
      </c>
      <c r="AB28" s="20" t="s">
        <v>20</v>
      </c>
      <c r="AC28" s="20" t="s">
        <v>52</v>
      </c>
      <c r="AD28" s="20" t="s">
        <v>13</v>
      </c>
      <c r="AE28" s="20" t="s">
        <v>13</v>
      </c>
      <c r="AF28" s="20" t="s">
        <v>20</v>
      </c>
      <c r="AG28" s="20" t="s">
        <v>13</v>
      </c>
      <c r="AH28" s="20" t="s">
        <v>13</v>
      </c>
      <c r="AI28" s="15">
        <f>COUNTIF(D28:AH28,"p")</f>
        <v>11</v>
      </c>
      <c r="AJ28" s="15">
        <f>COUNTIF(D28:AH28,"wo")</f>
        <v>1</v>
      </c>
      <c r="AK28" s="16">
        <f>COUNTIF(D28:AE28,"CL")</f>
        <v>0</v>
      </c>
      <c r="AL28" s="16">
        <f>COUNTIF(D28:AE28,"PL")</f>
        <v>0</v>
      </c>
      <c r="AM28" s="16">
        <f>SUM(AI28:AL28)</f>
        <v>12</v>
      </c>
    </row>
    <row r="29" spans="1:39">
      <c r="A29" s="1">
        <v>21</v>
      </c>
      <c r="B29" s="19" t="s">
        <v>36</v>
      </c>
      <c r="C29" s="19" t="s">
        <v>58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52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52</v>
      </c>
      <c r="Q29" s="20" t="s">
        <v>13</v>
      </c>
      <c r="R29" s="20" t="s">
        <v>13</v>
      </c>
      <c r="S29" s="20" t="s">
        <v>20</v>
      </c>
      <c r="T29" s="20" t="s">
        <v>13</v>
      </c>
      <c r="U29" s="20" t="s">
        <v>13</v>
      </c>
      <c r="V29" s="20" t="s">
        <v>13</v>
      </c>
      <c r="W29" s="20" t="s">
        <v>52</v>
      </c>
      <c r="X29" s="20" t="s">
        <v>13</v>
      </c>
      <c r="Y29" s="20" t="s">
        <v>20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52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25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29</v>
      </c>
    </row>
    <row r="30" spans="1:39">
      <c r="A30" s="1">
        <v>22</v>
      </c>
      <c r="B30" s="19" t="s">
        <v>38</v>
      </c>
      <c r="C30" s="19" t="s">
        <v>40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52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52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13</v>
      </c>
      <c r="X30" s="20" t="s">
        <v>52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52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>
      <c r="A31" s="1">
        <v>23</v>
      </c>
      <c r="B31" s="19" t="s">
        <v>55</v>
      </c>
      <c r="C31" s="19" t="s">
        <v>59</v>
      </c>
      <c r="D31" s="20" t="s">
        <v>13</v>
      </c>
      <c r="E31" s="20" t="s">
        <v>13</v>
      </c>
      <c r="F31" s="20" t="s">
        <v>13</v>
      </c>
      <c r="G31" s="20" t="s">
        <v>52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52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52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52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>
      <c r="A32" s="1">
        <v>24</v>
      </c>
      <c r="B32" t="s">
        <v>44</v>
      </c>
      <c r="C32" s="19" t="s">
        <v>45</v>
      </c>
      <c r="D32" s="20" t="s">
        <v>20</v>
      </c>
      <c r="E32" s="20" t="s">
        <v>20</v>
      </c>
      <c r="F32" s="20" t="s">
        <v>20</v>
      </c>
      <c r="G32" s="20" t="s">
        <v>20</v>
      </c>
      <c r="H32" s="20" t="s">
        <v>20</v>
      </c>
      <c r="I32" s="20" t="s">
        <v>13</v>
      </c>
      <c r="J32" s="20" t="s">
        <v>13</v>
      </c>
      <c r="K32" s="20" t="s">
        <v>20</v>
      </c>
      <c r="L32" s="20" t="s">
        <v>13</v>
      </c>
      <c r="M32" s="20" t="s">
        <v>13</v>
      </c>
      <c r="N32" s="20" t="s">
        <v>52</v>
      </c>
      <c r="O32" s="20" t="s">
        <v>13</v>
      </c>
      <c r="P32" s="20" t="s">
        <v>13</v>
      </c>
      <c r="Q32" s="20" t="s">
        <v>20</v>
      </c>
      <c r="R32" s="20" t="s">
        <v>13</v>
      </c>
      <c r="S32" s="20" t="s">
        <v>20</v>
      </c>
      <c r="T32" s="20" t="s">
        <v>13</v>
      </c>
      <c r="U32" s="20" t="s">
        <v>52</v>
      </c>
      <c r="V32" s="20" t="s">
        <v>13</v>
      </c>
      <c r="W32" s="20" t="s">
        <v>13</v>
      </c>
      <c r="X32" s="20" t="s">
        <v>20</v>
      </c>
      <c r="Y32" s="20" t="s">
        <v>13</v>
      </c>
      <c r="Z32" s="20" t="s">
        <v>13</v>
      </c>
      <c r="AA32" s="20" t="s">
        <v>13</v>
      </c>
      <c r="AB32" s="20" t="s">
        <v>52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19</v>
      </c>
      <c r="AJ32" s="15">
        <f>COUNTIF(D32:AH32,"wo")</f>
        <v>3</v>
      </c>
      <c r="AK32" s="16">
        <f>COUNTIF(D32:AE32,"CL")</f>
        <v>0</v>
      </c>
      <c r="AL32" s="16">
        <f>COUNTIF(D32:AE32,"PL")</f>
        <v>0</v>
      </c>
      <c r="AM32" s="16">
        <f>SUM(AI32:AL32)</f>
        <v>22</v>
      </c>
    </row>
    <row r="33" spans="1:39">
      <c r="A33" s="1">
        <v>25</v>
      </c>
      <c r="B33" t="s">
        <v>47</v>
      </c>
      <c r="C33" s="19" t="s">
        <v>19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52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52</v>
      </c>
      <c r="Q33" s="20" t="s">
        <v>13</v>
      </c>
      <c r="R33" s="20" t="s">
        <v>13</v>
      </c>
      <c r="S33" s="20" t="s">
        <v>20</v>
      </c>
      <c r="T33" s="20" t="s">
        <v>13</v>
      </c>
      <c r="U33" s="20" t="s">
        <v>13</v>
      </c>
      <c r="V33" s="20" t="s">
        <v>13</v>
      </c>
      <c r="W33" s="20" t="s">
        <v>52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52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26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30</v>
      </c>
    </row>
    <row r="34" spans="1:39">
      <c r="A34" s="1">
        <v>26</v>
      </c>
      <c r="B34" t="s">
        <v>46</v>
      </c>
      <c r="C34" s="19" t="s">
        <v>50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52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52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52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52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>
      <c r="A35" s="1">
        <v>27</v>
      </c>
      <c r="B35" t="s">
        <v>68</v>
      </c>
      <c r="C35" s="19" t="s">
        <v>77</v>
      </c>
      <c r="D35" s="20" t="s">
        <v>20</v>
      </c>
      <c r="E35" s="20" t="s">
        <v>20</v>
      </c>
      <c r="F35" s="20" t="s">
        <v>20</v>
      </c>
      <c r="G35" s="20" t="s">
        <v>20</v>
      </c>
      <c r="H35" s="20" t="s">
        <v>20</v>
      </c>
      <c r="I35" s="20" t="s">
        <v>20</v>
      </c>
      <c r="J35" s="20" t="s">
        <v>20</v>
      </c>
      <c r="K35" s="20" t="s">
        <v>20</v>
      </c>
      <c r="L35" s="20" t="s">
        <v>20</v>
      </c>
      <c r="M35" s="20" t="s">
        <v>20</v>
      </c>
      <c r="N35" s="20" t="s">
        <v>20</v>
      </c>
      <c r="O35" s="20" t="s">
        <v>13</v>
      </c>
      <c r="P35" s="20" t="s">
        <v>20</v>
      </c>
      <c r="Q35" s="20" t="s">
        <v>13</v>
      </c>
      <c r="R35" s="20" t="s">
        <v>20</v>
      </c>
      <c r="S35" s="20" t="s">
        <v>20</v>
      </c>
      <c r="T35" s="20" t="s">
        <v>13</v>
      </c>
      <c r="U35" s="20" t="s">
        <v>52</v>
      </c>
      <c r="V35" s="20" t="s">
        <v>13</v>
      </c>
      <c r="W35" s="20" t="s">
        <v>20</v>
      </c>
      <c r="X35" s="20" t="s">
        <v>13</v>
      </c>
      <c r="Y35" s="20" t="s">
        <v>20</v>
      </c>
      <c r="Z35" s="20" t="s">
        <v>13</v>
      </c>
      <c r="AA35" s="20" t="s">
        <v>13</v>
      </c>
      <c r="AB35" s="20" t="s">
        <v>52</v>
      </c>
      <c r="AC35" s="20" t="s">
        <v>13</v>
      </c>
      <c r="AD35" s="20" t="s">
        <v>20</v>
      </c>
      <c r="AE35" s="20" t="s">
        <v>13</v>
      </c>
      <c r="AF35" s="20" t="s">
        <v>13</v>
      </c>
      <c r="AG35" s="20" t="s">
        <v>20</v>
      </c>
      <c r="AH35" s="20" t="s">
        <v>20</v>
      </c>
      <c r="AI35" s="15">
        <f>COUNTIF(D35:AH35,"p")</f>
        <v>10</v>
      </c>
      <c r="AJ35" s="15">
        <f>COUNTIF(D35:AH35,"wo")</f>
        <v>2</v>
      </c>
      <c r="AK35" s="16">
        <f>COUNTIF(D35:AE35,"CL")</f>
        <v>0</v>
      </c>
      <c r="AL35" s="16">
        <f>COUNTIF(D35:AE35,"PL")</f>
        <v>0</v>
      </c>
      <c r="AM35" s="16">
        <f>SUM(AI35:AL35)</f>
        <v>12</v>
      </c>
    </row>
    <row r="36" spans="1:39">
      <c r="A36" s="1">
        <v>28</v>
      </c>
      <c r="B36" t="s">
        <v>51</v>
      </c>
      <c r="C36" s="19" t="s">
        <v>60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52</v>
      </c>
      <c r="J36" s="20" t="s">
        <v>13</v>
      </c>
      <c r="K36" s="20" t="s">
        <v>13</v>
      </c>
      <c r="L36" s="20" t="s">
        <v>13</v>
      </c>
      <c r="M36" s="20" t="s">
        <v>20</v>
      </c>
      <c r="N36" s="20" t="s">
        <v>20</v>
      </c>
      <c r="O36" s="20" t="s">
        <v>20</v>
      </c>
      <c r="P36" s="20" t="s">
        <v>20</v>
      </c>
      <c r="Q36" s="20" t="s">
        <v>13</v>
      </c>
      <c r="R36" s="20" t="s">
        <v>20</v>
      </c>
      <c r="S36" s="20" t="s">
        <v>20</v>
      </c>
      <c r="T36" s="20" t="s">
        <v>13</v>
      </c>
      <c r="U36" s="20" t="s">
        <v>13</v>
      </c>
      <c r="V36" s="20" t="s">
        <v>20</v>
      </c>
      <c r="W36" s="20" t="s">
        <v>52</v>
      </c>
      <c r="X36" s="20" t="s">
        <v>13</v>
      </c>
      <c r="Y36" s="20" t="s">
        <v>13</v>
      </c>
      <c r="Z36" s="20" t="s">
        <v>13</v>
      </c>
      <c r="AA36" s="20" t="s">
        <v>20</v>
      </c>
      <c r="AB36" s="20" t="s">
        <v>13</v>
      </c>
      <c r="AC36" s="20" t="s">
        <v>13</v>
      </c>
      <c r="AD36" s="20" t="s">
        <v>52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15">
        <f>COUNTIF(D36:AH36,"p")</f>
        <v>20</v>
      </c>
      <c r="AJ36" s="15">
        <f>COUNTIF(D36:AH36,"wo")</f>
        <v>3</v>
      </c>
      <c r="AK36" s="16">
        <f>COUNTIF(D36:AE36,"CL")</f>
        <v>0</v>
      </c>
      <c r="AL36" s="16">
        <f>COUNTIF(D36:AE36,"PL")</f>
        <v>0</v>
      </c>
      <c r="AM36" s="16">
        <f>SUM(AI36:AL36)</f>
        <v>23</v>
      </c>
    </row>
    <row r="37" spans="1:39">
      <c r="A37" s="1">
        <v>29</v>
      </c>
      <c r="B37" t="s">
        <v>56</v>
      </c>
      <c r="C37" s="19" t="s">
        <v>61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52</v>
      </c>
      <c r="I37" s="20" t="s">
        <v>13</v>
      </c>
      <c r="J37" s="20" t="s">
        <v>13</v>
      </c>
      <c r="K37" s="20" t="s">
        <v>13</v>
      </c>
      <c r="L37" s="20" t="s">
        <v>20</v>
      </c>
      <c r="M37" s="20" t="s">
        <v>20</v>
      </c>
      <c r="N37" s="20" t="s">
        <v>20</v>
      </c>
      <c r="O37" s="20" t="s">
        <v>20</v>
      </c>
      <c r="P37" s="20" t="s">
        <v>20</v>
      </c>
      <c r="Q37" s="20" t="s">
        <v>20</v>
      </c>
      <c r="R37" s="20" t="s">
        <v>20</v>
      </c>
      <c r="S37" s="20" t="s">
        <v>20</v>
      </c>
      <c r="T37" s="20" t="s">
        <v>20</v>
      </c>
      <c r="U37" s="20" t="s">
        <v>20</v>
      </c>
      <c r="V37" s="20" t="s">
        <v>20</v>
      </c>
      <c r="W37" s="20" t="s">
        <v>20</v>
      </c>
      <c r="X37" s="20" t="s">
        <v>20</v>
      </c>
      <c r="Y37" s="20" t="s">
        <v>20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7</v>
      </c>
      <c r="AJ37" s="15">
        <f>COUNTIF(D37:AH37,"wo")</f>
        <v>1</v>
      </c>
      <c r="AK37" s="16">
        <f>COUNTIF(D37:AE37,"CL")</f>
        <v>0</v>
      </c>
      <c r="AL37" s="16">
        <f>COUNTIF(D37:AE37,"PL")</f>
        <v>0</v>
      </c>
      <c r="AM37" s="16">
        <f>SUM(AI37:AL37)</f>
        <v>8</v>
      </c>
    </row>
    <row r="38" spans="1:39">
      <c r="A38" s="1">
        <v>30</v>
      </c>
      <c r="B38" t="s">
        <v>69</v>
      </c>
      <c r="C38" s="19" t="s">
        <v>78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52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52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52</v>
      </c>
      <c r="Y38" s="20" t="s">
        <v>13</v>
      </c>
      <c r="Z38" s="20" t="s">
        <v>13</v>
      </c>
      <c r="AA38" s="20" t="s">
        <v>20</v>
      </c>
      <c r="AB38" s="20" t="s">
        <v>20</v>
      </c>
      <c r="AC38" s="20" t="s">
        <v>20</v>
      </c>
      <c r="AD38" s="20" t="s">
        <v>20</v>
      </c>
      <c r="AE38" s="20" t="s">
        <v>20</v>
      </c>
      <c r="AF38" s="20" t="s">
        <v>20</v>
      </c>
      <c r="AG38" s="20" t="s">
        <v>20</v>
      </c>
      <c r="AH38" s="20" t="s">
        <v>20</v>
      </c>
      <c r="AI38" s="15">
        <f>COUNTIF(D38:AH38,"p")</f>
        <v>20</v>
      </c>
      <c r="AJ38" s="15">
        <f>COUNTIF(D38:AH38,"wo")</f>
        <v>3</v>
      </c>
      <c r="AK38" s="16">
        <f>COUNTIF(D38:AE38,"CL")</f>
        <v>0</v>
      </c>
      <c r="AL38" s="16">
        <f>COUNTIF(D38:AE38,"PL")</f>
        <v>0</v>
      </c>
      <c r="AM38" s="16">
        <f>SUM(AI38:AL38)</f>
        <v>23</v>
      </c>
    </row>
    <row r="39" spans="1:39">
      <c r="A39" s="1">
        <v>31</v>
      </c>
      <c r="B39" t="s">
        <v>70</v>
      </c>
      <c r="C39" s="19" t="s">
        <v>79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52</v>
      </c>
      <c r="I39" s="20" t="s">
        <v>13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52</v>
      </c>
      <c r="P39" s="20" t="s">
        <v>13</v>
      </c>
      <c r="Q39" s="20" t="s">
        <v>13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52</v>
      </c>
      <c r="W39" s="20" t="s">
        <v>13</v>
      </c>
      <c r="X39" s="20" t="s">
        <v>13</v>
      </c>
      <c r="Y39" s="20" t="s">
        <v>13</v>
      </c>
      <c r="Z39" s="20" t="s">
        <v>20</v>
      </c>
      <c r="AA39" s="20" t="s">
        <v>20</v>
      </c>
      <c r="AB39" s="20" t="s">
        <v>20</v>
      </c>
      <c r="AC39" s="20" t="s">
        <v>20</v>
      </c>
      <c r="AD39" s="20" t="s">
        <v>20</v>
      </c>
      <c r="AE39" s="20" t="s">
        <v>20</v>
      </c>
      <c r="AF39" s="20" t="s">
        <v>20</v>
      </c>
      <c r="AG39" s="20" t="s">
        <v>20</v>
      </c>
      <c r="AH39" s="20" t="s">
        <v>20</v>
      </c>
      <c r="AI39" s="15">
        <f>COUNTIF(D39:AH39,"p")</f>
        <v>19</v>
      </c>
      <c r="AJ39" s="15">
        <f>COUNTIF(D39:AH39,"wo")</f>
        <v>3</v>
      </c>
      <c r="AK39" s="16">
        <f>COUNTIF(D39:AE39,"CL")</f>
        <v>0</v>
      </c>
      <c r="AL39" s="16">
        <f>COUNTIF(D39:AE39,"PL")</f>
        <v>0</v>
      </c>
      <c r="AM39" s="16">
        <f>SUM(AI39:AL39)</f>
        <v>22</v>
      </c>
    </row>
    <row r="40" spans="1:39">
      <c r="A40" s="1">
        <v>32</v>
      </c>
      <c r="B40" t="s">
        <v>71</v>
      </c>
      <c r="C40" s="19" t="s">
        <v>80</v>
      </c>
      <c r="D40" s="20" t="s">
        <v>13</v>
      </c>
      <c r="E40" s="20" t="s">
        <v>20</v>
      </c>
      <c r="F40" s="20" t="s">
        <v>13</v>
      </c>
      <c r="G40" s="20" t="s">
        <v>20</v>
      </c>
      <c r="H40" s="20" t="s">
        <v>20</v>
      </c>
      <c r="I40" s="20" t="s">
        <v>20</v>
      </c>
      <c r="J40" s="20" t="s">
        <v>13</v>
      </c>
      <c r="K40" s="20" t="s">
        <v>20</v>
      </c>
      <c r="L40" s="20" t="s">
        <v>20</v>
      </c>
      <c r="M40" s="20" t="s">
        <v>20</v>
      </c>
      <c r="N40" s="20" t="s">
        <v>20</v>
      </c>
      <c r="O40" s="20" t="s">
        <v>13</v>
      </c>
      <c r="P40" s="20" t="s">
        <v>52</v>
      </c>
      <c r="Q40" s="20" t="s">
        <v>13</v>
      </c>
      <c r="R40" s="20" t="s">
        <v>13</v>
      </c>
      <c r="S40" s="20" t="s">
        <v>20</v>
      </c>
      <c r="T40" s="20" t="s">
        <v>13</v>
      </c>
      <c r="U40" s="20" t="s">
        <v>20</v>
      </c>
      <c r="V40" s="20" t="s">
        <v>13</v>
      </c>
      <c r="W40" s="20" t="s">
        <v>52</v>
      </c>
      <c r="X40" s="20" t="s">
        <v>13</v>
      </c>
      <c r="Y40" s="20" t="s">
        <v>13</v>
      </c>
      <c r="Z40" s="20" t="s">
        <v>20</v>
      </c>
      <c r="AA40" s="20" t="s">
        <v>20</v>
      </c>
      <c r="AB40" s="20" t="s">
        <v>20</v>
      </c>
      <c r="AC40" s="20" t="s">
        <v>20</v>
      </c>
      <c r="AD40" s="20" t="s">
        <v>20</v>
      </c>
      <c r="AE40" s="20" t="s">
        <v>20</v>
      </c>
      <c r="AF40" s="20" t="s">
        <v>13</v>
      </c>
      <c r="AG40" s="20" t="s">
        <v>20</v>
      </c>
      <c r="AH40" s="20" t="s">
        <v>13</v>
      </c>
      <c r="AI40" s="15">
        <f>COUNTIF(D40:AH40,"p")</f>
        <v>12</v>
      </c>
      <c r="AJ40" s="15">
        <f>COUNTIF(D40:AH40,"wo")</f>
        <v>2</v>
      </c>
      <c r="AK40" s="16">
        <f>COUNTIF(D40:AE40,"CL")</f>
        <v>0</v>
      </c>
      <c r="AL40" s="16">
        <f>COUNTIF(D40:AE40,"PL")</f>
        <v>0</v>
      </c>
      <c r="AM40" s="16">
        <f>SUM(AI40:AL40)</f>
        <v>14</v>
      </c>
    </row>
  </sheetData>
  <sortState ref="A9:AM40">
    <sortCondition ref="A9:A40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2019-07-02T07:00:17Z</dcterms:modified>
</cp:coreProperties>
</file>