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2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MAY!$A$1:$AL$40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42" i="5"/>
  <c r="AJ42"/>
  <c r="AI42"/>
  <c r="AH42"/>
  <c r="AL42" s="1"/>
  <c r="AK41"/>
  <c r="AJ41"/>
  <c r="AI41"/>
  <c r="AH41"/>
  <c r="AL41" s="1"/>
  <c r="AK40"/>
  <c r="AJ40"/>
  <c r="AI40"/>
  <c r="AH40"/>
  <c r="AL40" s="1"/>
  <c r="AK39"/>
  <c r="AJ39"/>
  <c r="AI39"/>
  <c r="AH39"/>
  <c r="AL39" s="1"/>
  <c r="AK38"/>
  <c r="AJ38"/>
  <c r="AI38"/>
  <c r="AH38"/>
  <c r="AL38" s="1"/>
  <c r="AK37"/>
  <c r="AJ37"/>
  <c r="AI37"/>
  <c r="AH37"/>
  <c r="AL37" s="1"/>
  <c r="AK36"/>
  <c r="AJ36"/>
  <c r="AI36"/>
  <c r="AH36"/>
  <c r="AL36" s="1"/>
  <c r="AK35"/>
  <c r="AJ35"/>
  <c r="AI35"/>
  <c r="AH35"/>
  <c r="AL35" s="1"/>
  <c r="AK34"/>
  <c r="AJ34"/>
  <c r="AI34"/>
  <c r="AH34"/>
  <c r="AL34" s="1"/>
  <c r="AK33"/>
  <c r="AJ33"/>
  <c r="AI33"/>
  <c r="AH33"/>
  <c r="AL3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I9"/>
  <c r="AH9"/>
  <c r="AK9"/>
  <c r="AJ9"/>
  <c r="AL21" l="1"/>
  <c r="AL9"/>
</calcChain>
</file>

<file path=xl/sharedStrings.xml><?xml version="1.0" encoding="utf-8"?>
<sst xmlns="http://schemas.openxmlformats.org/spreadsheetml/2006/main" count="1104" uniqueCount="87">
  <si>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</si>
  <si>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</si>
  <si>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</si>
  <si>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</si>
  <si>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</si>
  <si>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</si>
  <si>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</si>
  <si>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</si>
  <si>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</si>
  <si>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</si>
  <si>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</si>
  <si>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</si>
  <si>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</si>
  <si>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</si>
  <si>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</si>
  <si>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</si>
  <si>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</si>
  <si>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</si>
  <si>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</si>
  <si>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</si>
  <si>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</si>
  <si>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</si>
  <si>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</si>
  <si>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</si>
  <si>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</si>
  <si>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</si>
  <si>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</si>
  <si>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</si>
  <si>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</si>
  <si>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</si>
  <si>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</si>
  <si>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</si>
  <si>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</si>
  <si>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</si>
  <si>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</si>
  <si>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</si>
  <si>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</si>
  <si>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</si>
  <si>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</si>
  <si>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</si>
  <si>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</si>
  <si>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</si>
  <si>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</si>
  <si>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</si>
  <si>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</si>
  <si>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</si>
  <si>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</si>
  <si>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</si>
  <si>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</si>
  <si>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</si>
  <si>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</si>
  <si>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</si>
  <si>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</si>
  <si>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</si>
  <si>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</si>
  <si>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</si>
  <si>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</si>
  <si>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</si>
  <si>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</si>
  <si>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</si>
  <si>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</si>
  <si>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</si>
  <si>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</si>
  <si>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</si>
  <si>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</si>
  <si>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</si>
  <si>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</si>
  <si>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</si>
  <si>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</si>
  <si>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</si>
  <si>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</si>
  <si>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</si>
  <si>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</si>
  <si>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</si>
  <si>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</si>
  <si>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</si>
  <si>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</si>
  <si>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</si>
  <si>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G185767</t>
  </si>
  <si>
    <t>RAUSHAN  KUMAR</t>
  </si>
  <si>
    <t>G163905</t>
  </si>
  <si>
    <t>SHUBHAM  UPADHYAY</t>
  </si>
  <si>
    <t>G187253</t>
  </si>
  <si>
    <t>MANISH  KUMAR</t>
  </si>
  <si>
    <t>For the Month:- June 2019</t>
  </si>
  <si>
    <t>G159975</t>
  </si>
  <si>
    <t>RAJ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</si>
</sst>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2"/>
  <sheetViews>
    <sheetView tabSelected="1" workbookViewId="0">
      <selection activeCell="B8" sqref="B8"/>
    </sheetView>
  </sheetViews>
  <sheetFormatPr defaultRowHeight="1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84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75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75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75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75</v>
      </c>
      <c r="AD9" s="19" t="s">
        <v>13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75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75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75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75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13</v>
      </c>
      <c r="I11" s="19" t="s">
        <v>13</v>
      </c>
      <c r="J11" s="19" t="s">
        <v>75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13</v>
      </c>
      <c r="P11" s="19" t="s">
        <v>13</v>
      </c>
      <c r="Q11" s="19" t="s">
        <v>75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13</v>
      </c>
      <c r="W11" s="19" t="s">
        <v>13</v>
      </c>
      <c r="X11" s="19" t="s">
        <v>75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13</v>
      </c>
      <c r="AD11" s="19" t="s">
        <v>13</v>
      </c>
      <c r="AE11" s="19" t="s">
        <v>75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>
      <c r="A12" s="19">
        <v>4</v>
      </c>
      <c r="B12" s="20" t="s">
        <v>29</v>
      </c>
      <c r="C12" s="20" t="s">
        <v>30</v>
      </c>
      <c r="D12" s="19" t="s">
        <v>13</v>
      </c>
      <c r="E12" s="19" t="s">
        <v>13</v>
      </c>
      <c r="F12" s="19" t="s">
        <v>75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75</v>
      </c>
      <c r="N12" s="19" t="s">
        <v>13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75</v>
      </c>
      <c r="U12" s="19" t="s">
        <v>13</v>
      </c>
      <c r="V12" s="19" t="s">
        <v>13</v>
      </c>
      <c r="W12" s="19" t="s">
        <v>13</v>
      </c>
      <c r="X12" s="19" t="s">
        <v>13</v>
      </c>
      <c r="Y12" s="19" t="s">
        <v>13</v>
      </c>
      <c r="Z12" s="19" t="s">
        <v>13</v>
      </c>
      <c r="AA12" s="19" t="s">
        <v>75</v>
      </c>
      <c r="AB12" s="19" t="s">
        <v>13</v>
      </c>
      <c r="AC12" s="19" t="s">
        <v>13</v>
      </c>
      <c r="AD12" s="19" t="s">
        <v>13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>
      <c r="A13" s="19">
        <v>5</v>
      </c>
      <c r="B13" s="20" t="s">
        <v>47</v>
      </c>
      <c r="C13" s="20" t="s">
        <v>48</v>
      </c>
      <c r="D13" s="19" t="s">
        <v>13</v>
      </c>
      <c r="E13" s="19" t="s">
        <v>13</v>
      </c>
      <c r="F13" s="19" t="s">
        <v>13</v>
      </c>
      <c r="G13" s="19" t="s">
        <v>75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75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75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75</v>
      </c>
      <c r="AC13" s="19" t="s">
        <v>13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>
      <c r="A14" s="1">
        <v>6</v>
      </c>
      <c r="B14" s="20" t="s">
        <v>82</v>
      </c>
      <c r="C14" s="20" t="s">
        <v>83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75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75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75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75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>
      <c r="A15" s="19">
        <v>7</v>
      </c>
      <c r="B15" s="20" t="s">
        <v>49</v>
      </c>
      <c r="C15" s="20" t="s">
        <v>50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75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75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75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75</v>
      </c>
      <c r="AE15" s="19" t="s">
        <v>13</v>
      </c>
      <c r="AF15" s="19" t="s">
        <v>13</v>
      </c>
      <c r="AG15" s="19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>
      <c r="A16" s="19">
        <v>8</v>
      </c>
      <c r="B16" s="21" t="s">
        <v>51</v>
      </c>
      <c r="C16" s="21" t="s">
        <v>52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13</v>
      </c>
      <c r="J16" s="19" t="s">
        <v>75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13</v>
      </c>
      <c r="Q16" s="19" t="s">
        <v>75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13</v>
      </c>
      <c r="X16" s="19" t="s">
        <v>75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13</v>
      </c>
      <c r="AD16" s="19" t="s">
        <v>13</v>
      </c>
      <c r="AE16" s="19" t="s">
        <v>75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>
      <c r="A17" s="1">
        <v>9</v>
      </c>
      <c r="B17" s="20" t="s">
        <v>23</v>
      </c>
      <c r="C17" s="20" t="s">
        <v>24</v>
      </c>
      <c r="D17" s="19" t="s">
        <v>13</v>
      </c>
      <c r="E17" s="19" t="s">
        <v>13</v>
      </c>
      <c r="F17" s="19" t="s">
        <v>75</v>
      </c>
      <c r="G17" s="19" t="s">
        <v>13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75</v>
      </c>
      <c r="N17" s="19" t="s">
        <v>13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75</v>
      </c>
      <c r="U17" s="19" t="s">
        <v>13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75</v>
      </c>
      <c r="AB17" s="19" t="s">
        <v>13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>
      <c r="A18" s="19">
        <v>10</v>
      </c>
      <c r="B18" s="21" t="s">
        <v>25</v>
      </c>
      <c r="C18" s="21" t="s">
        <v>26</v>
      </c>
      <c r="D18" s="19" t="s">
        <v>13</v>
      </c>
      <c r="E18" s="19" t="s">
        <v>13</v>
      </c>
      <c r="F18" s="19" t="s">
        <v>13</v>
      </c>
      <c r="G18" s="19" t="s">
        <v>75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75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75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75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>
      <c r="A19" s="19">
        <v>11</v>
      </c>
      <c r="B19" s="20" t="s">
        <v>63</v>
      </c>
      <c r="C19" s="20" t="s">
        <v>64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75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75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75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75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>
      <c r="A20" s="1">
        <v>12</v>
      </c>
      <c r="B20" s="20" t="s">
        <v>27</v>
      </c>
      <c r="C20" s="20" t="s">
        <v>28</v>
      </c>
      <c r="D20" s="19" t="s">
        <v>13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75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75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75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75</v>
      </c>
      <c r="AE20" s="19" t="s">
        <v>13</v>
      </c>
      <c r="AF20" s="19" t="s">
        <v>13</v>
      </c>
      <c r="AG20" s="19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>
      <c r="A21" s="19">
        <v>13</v>
      </c>
      <c r="B21" s="20" t="s">
        <v>33</v>
      </c>
      <c r="C21" s="20" t="s">
        <v>34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13</v>
      </c>
      <c r="J21" s="19" t="s">
        <v>75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13</v>
      </c>
      <c r="Q21" s="19" t="s">
        <v>75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13</v>
      </c>
      <c r="X21" s="19" t="s">
        <v>75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13</v>
      </c>
      <c r="AD21" s="19" t="s">
        <v>13</v>
      </c>
      <c r="AE21" s="19" t="s">
        <v>75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>
      <c r="A22" s="19">
        <v>14</v>
      </c>
      <c r="B22" s="21" t="s">
        <v>35</v>
      </c>
      <c r="C22" s="21" t="s">
        <v>36</v>
      </c>
      <c r="D22" s="19" t="s">
        <v>13</v>
      </c>
      <c r="E22" s="19" t="s">
        <v>13</v>
      </c>
      <c r="F22" s="19" t="s">
        <v>75</v>
      </c>
      <c r="G22" s="19" t="s">
        <v>13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75</v>
      </c>
      <c r="N22" s="19" t="s">
        <v>13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75</v>
      </c>
      <c r="U22" s="19" t="s">
        <v>13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75</v>
      </c>
      <c r="AB22" s="19" t="s">
        <v>13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>
      <c r="A23" s="1">
        <v>15</v>
      </c>
      <c r="B23" s="21" t="s">
        <v>37</v>
      </c>
      <c r="C23" s="21" t="s">
        <v>38</v>
      </c>
      <c r="D23" s="19" t="s">
        <v>13</v>
      </c>
      <c r="E23" s="19" t="s">
        <v>13</v>
      </c>
      <c r="F23" s="19" t="s">
        <v>13</v>
      </c>
      <c r="G23" s="19" t="s">
        <v>75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13</v>
      </c>
      <c r="M23" s="19" t="s">
        <v>13</v>
      </c>
      <c r="N23" s="19" t="s">
        <v>75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13</v>
      </c>
      <c r="T23" s="19" t="s">
        <v>13</v>
      </c>
      <c r="U23" s="19" t="s">
        <v>75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13</v>
      </c>
      <c r="AA23" s="19" t="s">
        <v>13</v>
      </c>
      <c r="AB23" s="19" t="s">
        <v>75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13</v>
      </c>
      <c r="AH23" s="15">
        <f>COUNTIF(D23:AG23,"p")</f>
        <v>26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30</v>
      </c>
    </row>
    <row r="24" spans="1:38">
      <c r="A24" s="19">
        <v>16</v>
      </c>
      <c r="B24" s="21" t="s">
        <v>61</v>
      </c>
      <c r="C24" s="21" t="s">
        <v>62</v>
      </c>
      <c r="D24" s="19" t="s">
        <v>13</v>
      </c>
      <c r="E24" s="19" t="s">
        <v>13</v>
      </c>
      <c r="F24" s="19" t="s">
        <v>75</v>
      </c>
      <c r="G24" s="19" t="s">
        <v>13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75</v>
      </c>
      <c r="N24" s="19" t="s">
        <v>13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75</v>
      </c>
      <c r="U24" s="19" t="s">
        <v>13</v>
      </c>
      <c r="V24" s="19" t="s">
        <v>13</v>
      </c>
      <c r="W24" s="19" t="s">
        <v>13</v>
      </c>
      <c r="X24" s="19" t="s">
        <v>13</v>
      </c>
      <c r="Y24" s="19" t="s">
        <v>15</v>
      </c>
      <c r="Z24" s="19" t="s">
        <v>15</v>
      </c>
      <c r="AA24" s="19" t="s">
        <v>15</v>
      </c>
      <c r="AB24" s="19" t="s">
        <v>13</v>
      </c>
      <c r="AC24" s="19" t="s">
        <v>15</v>
      </c>
      <c r="AD24" s="19" t="s">
        <v>13</v>
      </c>
      <c r="AE24" s="19" t="s">
        <v>13</v>
      </c>
      <c r="AF24" s="19" t="s">
        <v>15</v>
      </c>
      <c r="AG24" s="19" t="s">
        <v>13</v>
      </c>
      <c r="AH24" s="15">
        <f>COUNTIF(D24:AG24,"p")</f>
        <v>22</v>
      </c>
      <c r="AI24" s="15">
        <f>COUNTIF(D24:AG24,"wo")</f>
        <v>3</v>
      </c>
      <c r="AJ24" s="16">
        <f>COUNTIF(D24:AE24,"CL")</f>
        <v>0</v>
      </c>
      <c r="AK24" s="16">
        <f>COUNTIF(D24:AE24,"PL")</f>
        <v>0</v>
      </c>
      <c r="AL24" s="16">
        <f>SUM(AH24:AK24)</f>
        <v>25</v>
      </c>
    </row>
    <row r="25" spans="1:38">
      <c r="A25" s="19">
        <v>17</v>
      </c>
      <c r="B25" s="21" t="s">
        <v>41</v>
      </c>
      <c r="C25" s="21" t="s">
        <v>42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75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75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75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75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>
      <c r="A26" s="1">
        <v>18</v>
      </c>
      <c r="B26" s="20" t="s">
        <v>43</v>
      </c>
      <c r="C26" s="20" t="s">
        <v>44</v>
      </c>
      <c r="D26" s="19" t="s">
        <v>13</v>
      </c>
      <c r="E26" s="19" t="s">
        <v>13</v>
      </c>
      <c r="F26" s="19" t="s">
        <v>13</v>
      </c>
      <c r="G26" s="19" t="s">
        <v>75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75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75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15</v>
      </c>
      <c r="AA26" s="19" t="s">
        <v>13</v>
      </c>
      <c r="AB26" s="19" t="s">
        <v>75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5">
        <f>COUNTIF(D26:AG26,"p")</f>
        <v>25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29</v>
      </c>
    </row>
    <row r="27" spans="1:38">
      <c r="A27" s="19">
        <v>19</v>
      </c>
      <c r="B27" s="20" t="s">
        <v>45</v>
      </c>
      <c r="C27" s="20" t="s">
        <v>46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75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75</v>
      </c>
      <c r="Q27" s="19" t="s">
        <v>13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75</v>
      </c>
      <c r="X27" s="19" t="s">
        <v>13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75</v>
      </c>
      <c r="AE27" s="19" t="s">
        <v>13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>
      <c r="A28" s="19">
        <v>20</v>
      </c>
      <c r="B28" s="20" t="s">
        <v>21</v>
      </c>
      <c r="C28" s="20" t="s">
        <v>22</v>
      </c>
      <c r="D28" s="19" t="s">
        <v>13</v>
      </c>
      <c r="E28" s="19" t="s">
        <v>13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75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75</v>
      </c>
      <c r="R28" s="19" t="s">
        <v>13</v>
      </c>
      <c r="S28" s="19" t="s">
        <v>13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75</v>
      </c>
      <c r="Y28" s="19" t="s">
        <v>13</v>
      </c>
      <c r="Z28" s="19" t="s">
        <v>13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75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>
      <c r="A29" s="1">
        <v>21</v>
      </c>
      <c r="B29" s="20" t="s">
        <v>53</v>
      </c>
      <c r="C29" s="20" t="s">
        <v>54</v>
      </c>
      <c r="D29" s="19" t="s">
        <v>13</v>
      </c>
      <c r="E29" s="19" t="s">
        <v>13</v>
      </c>
      <c r="F29" s="19" t="s">
        <v>75</v>
      </c>
      <c r="G29" s="19" t="s">
        <v>13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75</v>
      </c>
      <c r="N29" s="19" t="s">
        <v>13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75</v>
      </c>
      <c r="U29" s="19" t="s">
        <v>13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75</v>
      </c>
      <c r="AB29" s="19" t="s">
        <v>13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>
      <c r="A30" s="19">
        <v>22</v>
      </c>
      <c r="B30" s="20" t="s">
        <v>57</v>
      </c>
      <c r="C30" s="20" t="s">
        <v>58</v>
      </c>
      <c r="D30" s="19" t="s">
        <v>13</v>
      </c>
      <c r="E30" s="19" t="s">
        <v>13</v>
      </c>
      <c r="F30" s="19" t="s">
        <v>13</v>
      </c>
      <c r="G30" s="19" t="s">
        <v>75</v>
      </c>
      <c r="H30" s="19" t="s">
        <v>13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75</v>
      </c>
      <c r="O30" s="19" t="s">
        <v>13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75</v>
      </c>
      <c r="V30" s="19" t="s">
        <v>13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75</v>
      </c>
      <c r="AC30" s="19" t="s">
        <v>13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30</v>
      </c>
    </row>
    <row r="31" spans="1:38">
      <c r="A31" s="19">
        <v>23</v>
      </c>
      <c r="B31" s="20" t="s">
        <v>85</v>
      </c>
      <c r="C31" s="20" t="s">
        <v>86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75</v>
      </c>
      <c r="J31" s="19" t="s">
        <v>13</v>
      </c>
      <c r="K31" s="19" t="s">
        <v>13</v>
      </c>
      <c r="L31" s="19" t="s">
        <v>15</v>
      </c>
      <c r="M31" s="19" t="s">
        <v>15</v>
      </c>
      <c r="N31" s="19" t="s">
        <v>15</v>
      </c>
      <c r="O31" s="19" t="s">
        <v>15</v>
      </c>
      <c r="P31" s="19" t="s">
        <v>15</v>
      </c>
      <c r="Q31" s="19" t="s">
        <v>15</v>
      </c>
      <c r="R31" s="19" t="s">
        <v>15</v>
      </c>
      <c r="S31" s="19" t="s">
        <v>15</v>
      </c>
      <c r="T31" s="19" t="s">
        <v>15</v>
      </c>
      <c r="U31" s="19" t="s">
        <v>15</v>
      </c>
      <c r="V31" s="19" t="s">
        <v>15</v>
      </c>
      <c r="W31" s="19" t="s">
        <v>15</v>
      </c>
      <c r="X31" s="19" t="s">
        <v>15</v>
      </c>
      <c r="Y31" s="19" t="s">
        <v>15</v>
      </c>
      <c r="Z31" s="19" t="s">
        <v>15</v>
      </c>
      <c r="AA31" s="19" t="s">
        <v>15</v>
      </c>
      <c r="AB31" s="19" t="s">
        <v>15</v>
      </c>
      <c r="AC31" s="19" t="s">
        <v>15</v>
      </c>
      <c r="AD31" s="19" t="s">
        <v>15</v>
      </c>
      <c r="AE31" s="19" t="s">
        <v>15</v>
      </c>
      <c r="AF31" s="19" t="s">
        <v>15</v>
      </c>
      <c r="AG31" s="19" t="s">
        <v>15</v>
      </c>
      <c r="AH31" s="15">
        <f>COUNTIF(D31:AG31,"p")</f>
        <v>7</v>
      </c>
      <c r="AI31" s="15">
        <f>COUNTIF(D31:AG31,"wo")</f>
        <v>1</v>
      </c>
      <c r="AJ31" s="16">
        <f>COUNTIF(D31:AE31,"CL")</f>
        <v>0</v>
      </c>
      <c r="AK31" s="16">
        <f>COUNTIF(D31:AE31,"PL")</f>
        <v>0</v>
      </c>
      <c r="AL31" s="16">
        <f>SUM(AH31:AK31)</f>
        <v>8</v>
      </c>
    </row>
    <row r="32" spans="1:38">
      <c r="A32" s="1">
        <v>24</v>
      </c>
      <c r="B32" s="20" t="s">
        <v>80</v>
      </c>
      <c r="C32" s="20" t="s">
        <v>81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75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75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75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75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30</v>
      </c>
    </row>
    <row r="33" spans="1:38">
      <c r="A33" s="19">
        <v>25</v>
      </c>
      <c r="B33" s="20" t="s">
        <v>78</v>
      </c>
      <c r="C33" s="20" t="s">
        <v>79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15</v>
      </c>
      <c r="I33" s="19" t="s">
        <v>15</v>
      </c>
      <c r="J33" s="19" t="s">
        <v>15</v>
      </c>
      <c r="K33" s="19" t="s">
        <v>15</v>
      </c>
      <c r="L33" s="19" t="s">
        <v>15</v>
      </c>
      <c r="M33" s="19" t="s">
        <v>15</v>
      </c>
      <c r="N33" s="19" t="s">
        <v>15</v>
      </c>
      <c r="O33" s="19" t="s">
        <v>15</v>
      </c>
      <c r="P33" s="19" t="s">
        <v>15</v>
      </c>
      <c r="Q33" s="19" t="s">
        <v>15</v>
      </c>
      <c r="R33" s="19" t="s">
        <v>15</v>
      </c>
      <c r="S33" s="19" t="s">
        <v>15</v>
      </c>
      <c r="T33" s="19" t="s">
        <v>15</v>
      </c>
      <c r="U33" s="19" t="s">
        <v>15</v>
      </c>
      <c r="V33" s="19" t="s">
        <v>15</v>
      </c>
      <c r="W33" s="19" t="s">
        <v>15</v>
      </c>
      <c r="X33" s="19" t="s">
        <v>15</v>
      </c>
      <c r="Y33" s="19" t="s">
        <v>15</v>
      </c>
      <c r="Z33" s="19" t="s">
        <v>15</v>
      </c>
      <c r="AA33" s="19" t="s">
        <v>15</v>
      </c>
      <c r="AB33" s="19" t="s">
        <v>15</v>
      </c>
      <c r="AC33" s="19" t="s">
        <v>15</v>
      </c>
      <c r="AD33" s="19" t="s">
        <v>15</v>
      </c>
      <c r="AE33" s="19" t="s">
        <v>15</v>
      </c>
      <c r="AF33" s="19" t="s">
        <v>15</v>
      </c>
      <c r="AG33" s="19" t="s">
        <v>15</v>
      </c>
      <c r="AH33" s="15">
        <f>COUNTIF(D33:AG33,"p")</f>
        <v>4</v>
      </c>
      <c r="AI33" s="15">
        <f>COUNTIF(D33:AG33,"wo")</f>
        <v>0</v>
      </c>
      <c r="AJ33" s="16">
        <f>COUNTIF(D33:AE33,"CL")</f>
        <v>0</v>
      </c>
      <c r="AK33" s="16">
        <f>COUNTIF(D33:AE33,"PL")</f>
        <v>0</v>
      </c>
      <c r="AL33" s="16">
        <f>SUM(AH33:AK33)</f>
        <v>4</v>
      </c>
    </row>
    <row r="34" spans="1:38">
      <c r="A34" s="1">
        <v>26</v>
      </c>
      <c r="B34" s="20" t="s">
        <v>31</v>
      </c>
      <c r="C34" s="20" t="s">
        <v>32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75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75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75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75</v>
      </c>
      <c r="AE34" s="19" t="s">
        <v>13</v>
      </c>
      <c r="AF34" s="19" t="s">
        <v>13</v>
      </c>
      <c r="AG34" s="19" t="s">
        <v>13</v>
      </c>
      <c r="AH34" s="15">
        <f>COUNTIF(D34:AG34,"p")</f>
        <v>26</v>
      </c>
      <c r="AI34" s="15">
        <f>COUNTIF(D34:AG34,"wo")</f>
        <v>4</v>
      </c>
      <c r="AJ34" s="16">
        <f>COUNTIF(D34:AE34,"CL")</f>
        <v>0</v>
      </c>
      <c r="AK34" s="16">
        <f>COUNTIF(D34:AE34,"PL")</f>
        <v>0</v>
      </c>
      <c r="AL34" s="16">
        <f>SUM(AH34:AK34)</f>
        <v>30</v>
      </c>
    </row>
    <row r="35" spans="1:38">
      <c r="A35" s="19">
        <v>27</v>
      </c>
      <c r="B35" s="20" t="s">
        <v>39</v>
      </c>
      <c r="C35" s="20" t="s">
        <v>40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13</v>
      </c>
      <c r="J35" s="19" t="s">
        <v>75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75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13</v>
      </c>
      <c r="X35" s="19" t="s">
        <v>75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13</v>
      </c>
      <c r="AE35" s="19" t="s">
        <v>75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>
      <c r="A36" s="19">
        <v>28</v>
      </c>
      <c r="B36" s="20" t="s">
        <v>55</v>
      </c>
      <c r="C36" s="20" t="s">
        <v>56</v>
      </c>
      <c r="D36" s="19" t="s">
        <v>13</v>
      </c>
      <c r="E36" s="19" t="s">
        <v>13</v>
      </c>
      <c r="F36" s="19" t="s">
        <v>75</v>
      </c>
      <c r="G36" s="19" t="s">
        <v>13</v>
      </c>
      <c r="H36" s="19" t="s">
        <v>13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75</v>
      </c>
      <c r="N36" s="19" t="s">
        <v>13</v>
      </c>
      <c r="O36" s="19" t="s">
        <v>13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75</v>
      </c>
      <c r="U36" s="19" t="s">
        <v>13</v>
      </c>
      <c r="V36" s="19" t="s">
        <v>13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75</v>
      </c>
      <c r="AB36" s="19" t="s">
        <v>13</v>
      </c>
      <c r="AC36" s="19" t="s">
        <v>13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>
      <c r="A37" s="1">
        <v>29</v>
      </c>
      <c r="B37" s="20" t="s">
        <v>70</v>
      </c>
      <c r="C37" s="20" t="s">
        <v>73</v>
      </c>
      <c r="D37" s="19" t="s">
        <v>13</v>
      </c>
      <c r="E37" s="19" t="s">
        <v>13</v>
      </c>
      <c r="F37" s="19" t="s">
        <v>13</v>
      </c>
      <c r="G37" s="19" t="s">
        <v>75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75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75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75</v>
      </c>
      <c r="AC37" s="19" t="s">
        <v>13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COUNTIF(D37:AE37,"CL")</f>
        <v>0</v>
      </c>
      <c r="AK37" s="16">
        <f>COUNTIF(D37:AE37,"PL")</f>
        <v>0</v>
      </c>
      <c r="AL37" s="16">
        <f>SUM(AH37:AK37)</f>
        <v>30</v>
      </c>
    </row>
    <row r="38" spans="1:38">
      <c r="A38" s="19">
        <v>30</v>
      </c>
      <c r="B38" s="20" t="s">
        <v>59</v>
      </c>
      <c r="C38" t="s">
        <v>60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75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75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75</v>
      </c>
      <c r="W38" s="19" t="s">
        <v>13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75</v>
      </c>
      <c r="AD38" s="19" t="s">
        <v>13</v>
      </c>
      <c r="AE38" s="19" t="s">
        <v>13</v>
      </c>
      <c r="AF38" s="19" t="s">
        <v>13</v>
      </c>
      <c r="AG38" s="19" t="s">
        <v>13</v>
      </c>
      <c r="AH38" s="15">
        <f>COUNTIF(D38:AG38,"p")</f>
        <v>26</v>
      </c>
      <c r="AI38" s="15">
        <f>COUNTIF(D38:AG38,"wo")</f>
        <v>4</v>
      </c>
      <c r="AJ38" s="16">
        <f>COUNTIF(D38:AE38,"CL")</f>
        <v>0</v>
      </c>
      <c r="AK38" s="16">
        <f>COUNTIF(D38:AE38,"PL")</f>
        <v>0</v>
      </c>
      <c r="AL38" s="16">
        <f>SUM(AH38:AK38)</f>
        <v>30</v>
      </c>
    </row>
    <row r="39" spans="1:38">
      <c r="A39" s="1">
        <v>31</v>
      </c>
      <c r="B39" s="20" t="s">
        <v>71</v>
      </c>
      <c r="C39" t="s">
        <v>74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75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75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75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75</v>
      </c>
      <c r="AE39" s="19" t="s">
        <v>13</v>
      </c>
      <c r="AF39" s="19" t="s">
        <v>13</v>
      </c>
      <c r="AG39" s="19" t="s">
        <v>13</v>
      </c>
      <c r="AH39" s="15">
        <f>COUNTIF(D39:AG39,"p")</f>
        <v>26</v>
      </c>
      <c r="AI39" s="15">
        <f>COUNTIF(D39:AG39,"wo")</f>
        <v>4</v>
      </c>
      <c r="AJ39" s="16">
        <f>COUNTIF(D39:AE39,"CL")</f>
        <v>0</v>
      </c>
      <c r="AK39" s="16">
        <f>COUNTIF(D39:AE39,"PL")</f>
        <v>0</v>
      </c>
      <c r="AL39" s="16">
        <f>SUM(AH39:AK39)</f>
        <v>30</v>
      </c>
    </row>
    <row r="40" spans="1:38">
      <c r="A40" s="19">
        <v>32</v>
      </c>
      <c r="B40" s="20" t="s">
        <v>65</v>
      </c>
      <c r="C40" t="s">
        <v>66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13</v>
      </c>
      <c r="I40" s="19" t="s">
        <v>13</v>
      </c>
      <c r="J40" s="19" t="s">
        <v>75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13</v>
      </c>
      <c r="P40" s="19" t="s">
        <v>13</v>
      </c>
      <c r="Q40" s="19" t="s">
        <v>75</v>
      </c>
      <c r="R40" s="19" t="s">
        <v>13</v>
      </c>
      <c r="S40" s="19" t="s">
        <v>13</v>
      </c>
      <c r="T40" s="19" t="s">
        <v>13</v>
      </c>
      <c r="U40" s="19" t="s">
        <v>13</v>
      </c>
      <c r="V40" s="19" t="s">
        <v>13</v>
      </c>
      <c r="W40" s="19" t="s">
        <v>13</v>
      </c>
      <c r="X40" s="19" t="s">
        <v>75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13</v>
      </c>
      <c r="AD40" s="19" t="s">
        <v>13</v>
      </c>
      <c r="AE40" s="19" t="s">
        <v>75</v>
      </c>
      <c r="AF40" s="19" t="s">
        <v>13</v>
      </c>
      <c r="AG40" s="19" t="s">
        <v>13</v>
      </c>
      <c r="AH40" s="15">
        <f>COUNTIF(D40:AG40,"p")</f>
        <v>26</v>
      </c>
      <c r="AI40" s="15">
        <f>COUNTIF(D40:AG40,"wo")</f>
        <v>4</v>
      </c>
      <c r="AJ40" s="16">
        <f>COUNTIF(D40:AE40,"CL")</f>
        <v>0</v>
      </c>
      <c r="AK40" s="16">
        <f>COUNTIF(D40:AE40,"PL")</f>
        <v>0</v>
      </c>
      <c r="AL40" s="16">
        <f>SUM(AH40:AK40)</f>
        <v>30</v>
      </c>
    </row>
    <row r="41" spans="1:38">
      <c r="A41" s="1">
        <v>33</v>
      </c>
      <c r="B41" t="s">
        <v>67</v>
      </c>
      <c r="C41" t="s">
        <v>68</v>
      </c>
      <c r="D41" s="19" t="s">
        <v>13</v>
      </c>
      <c r="E41" s="19" t="s">
        <v>13</v>
      </c>
      <c r="F41" s="19" t="s">
        <v>75</v>
      </c>
      <c r="G41" s="19" t="s">
        <v>13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75</v>
      </c>
      <c r="N41" s="19" t="s">
        <v>13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75</v>
      </c>
      <c r="U41" s="19" t="s">
        <v>13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75</v>
      </c>
      <c r="AB41" s="19" t="s">
        <v>13</v>
      </c>
      <c r="AC41" s="19" t="s">
        <v>13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5">
        <f>COUNTIF(D41:AG41,"p")</f>
        <v>26</v>
      </c>
      <c r="AI41" s="15">
        <f>COUNTIF(D41:AG41,"wo")</f>
        <v>4</v>
      </c>
      <c r="AJ41" s="16">
        <f>COUNTIF(D41:AE41,"CL")</f>
        <v>0</v>
      </c>
      <c r="AK41" s="16">
        <f>COUNTIF(D41:AE41,"PL")</f>
        <v>0</v>
      </c>
      <c r="AL41" s="16">
        <f>SUM(AH41:AK41)</f>
        <v>30</v>
      </c>
    </row>
    <row r="42" spans="1:38">
      <c r="A42" s="19">
        <v>34</v>
      </c>
      <c r="B42" t="s">
        <v>76</v>
      </c>
      <c r="C42" t="s">
        <v>77</v>
      </c>
      <c r="D42" s="19" t="s">
        <v>13</v>
      </c>
      <c r="E42" s="19" t="s">
        <v>13</v>
      </c>
      <c r="F42" s="19" t="s">
        <v>13</v>
      </c>
      <c r="G42" s="19" t="s">
        <v>75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13</v>
      </c>
      <c r="N42" s="19" t="s">
        <v>75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13</v>
      </c>
      <c r="U42" s="19" t="s">
        <v>75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13</v>
      </c>
      <c r="AB42" s="19" t="s">
        <v>75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5">
        <f>COUNTIF(D42:AG42,"p")</f>
        <v>26</v>
      </c>
      <c r="AI42" s="15">
        <f>COUNTIF(D42:AG42,"wo")</f>
        <v>4</v>
      </c>
      <c r="AJ42" s="16">
        <f>COUNTIF(D42:AE42,"CL")</f>
        <v>0</v>
      </c>
      <c r="AK42" s="16">
        <f>COUNTIF(D42:AE42,"PL")</f>
        <v>0</v>
      </c>
      <c r="AL42" s="16">
        <f>SUM(AH42:AK42)</f>
        <v>30</v>
      </c>
    </row>
  </sheetData>
  <sortState ref="A9:AL42">
    <sortCondition ref="A9:A42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2019-08-21T12:17:43Z</dcterms:modified>
</cp:coreProperties>
</file>