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'H&amp;M'!$A$1:$AM$22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<sst xmlns="http://schemas.openxmlformats.org/spreadsheetml/2006/main" count="478" uniqueCount="47">
  <si>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</si>
  <si>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</si>
  <si>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</si>
  <si>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</si>
  <si>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</si>
  <si>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</si>
  <si>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</si>
  <si>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</si>
  <si>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</si>
  <si>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</si>
  <si>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</si>
  <si>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</si>
  <si>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</si>
  <si>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A</t>
  </si>
  <si>
    <t>Name &amp; Address of Estabishment in/ under which contract is carried on: H&amp;M Hennes &amp; Mauritz Retail pvt. Ltd.,Vasant Kunj,New Delhi</t>
  </si>
  <si>
    <t>P.L</t>
  </si>
  <si>
    <t>A -7,Okhla Phase-2,DDA Shed,Second Floor,Near Samara Honda Service,Okhla,New Delhi-110020</t>
  </si>
  <si>
    <t>G112131</t>
  </si>
  <si>
    <t>MUNNA KISHOR CHATURVEDI</t>
  </si>
  <si>
    <t>wo</t>
  </si>
  <si>
    <t>G109586</t>
  </si>
  <si>
    <t>G164740</t>
  </si>
  <si>
    <t>NIRPESH  NIRALA</t>
  </si>
  <si>
    <t>BISWAJIT  BARMAN</t>
  </si>
  <si>
    <t>G171627</t>
  </si>
  <si>
    <t>ROHIT  RAM</t>
  </si>
  <si>
    <t>G174880</t>
  </si>
  <si>
    <t>SATYENDRA  SINGH</t>
  </si>
  <si>
    <t>G026377</t>
  </si>
  <si>
    <t>RAJEEV  KUMAR</t>
  </si>
  <si>
    <t>G186512</t>
  </si>
  <si>
    <t>RAMASHRAY  PANDEY</t>
  </si>
  <si>
    <t>G173944</t>
  </si>
  <si>
    <t>SEEMA  SINGH</t>
  </si>
  <si>
    <t>G196931</t>
  </si>
  <si>
    <t>SHIVAM  MISHRA</t>
  </si>
  <si>
    <t>G164205</t>
  </si>
  <si>
    <t>G005795</t>
  </si>
  <si>
    <t>G037498</t>
  </si>
  <si>
    <t>JAYENDRA  SINGH</t>
  </si>
  <si>
    <t>NIRBHAY SHARMA KUMAR</t>
  </si>
  <si>
    <t>SHASHI KANT KHARWAR</t>
  </si>
  <si>
    <t>For the Month:- July 2019</t>
  </si>
  <si>
    <t>G207969</t>
  </si>
  <si>
    <t>G067516</t>
  </si>
  <si>
    <t>BINOD KUMAR SINGH</t>
  </si>
  <si>
    <t>RAJU KUMAR OJHA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</si>
</sst>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2"/>
  <sheetViews>
    <sheetView tabSelected="1" zoomScale="136" zoomScaleNormal="136" zoomScalePageLayoutView="0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4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5"/>
      <c r="AJ4" s="5"/>
      <c r="AK4" s="5"/>
      <c r="AL4" s="5"/>
      <c r="AM4" s="5"/>
    </row>
    <row r="5" spans="1:39" ht="15">
      <c r="A5" s="2" t="s">
        <v>16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14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42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15</v>
      </c>
      <c r="AM8" s="12" t="s">
        <v>10</v>
      </c>
    </row>
    <row r="9" spans="1:39" ht="15">
      <c r="A9" s="5">
        <v>1</v>
      </c>
      <c r="B9" s="13" t="s">
        <v>37</v>
      </c>
      <c r="C9" s="13" t="s">
        <v>40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12</v>
      </c>
      <c r="I9" s="5" t="s">
        <v>19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12</v>
      </c>
      <c r="O9" s="5" t="s">
        <v>12</v>
      </c>
      <c r="P9" s="5" t="s">
        <v>19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12</v>
      </c>
      <c r="V9" s="5" t="s">
        <v>12</v>
      </c>
      <c r="W9" s="5" t="s">
        <v>19</v>
      </c>
      <c r="X9" s="5" t="s">
        <v>12</v>
      </c>
      <c r="Y9" s="5" t="s">
        <v>12</v>
      </c>
      <c r="Z9" s="5" t="s">
        <v>12</v>
      </c>
      <c r="AA9" s="5" t="s">
        <v>12</v>
      </c>
      <c r="AB9" s="5" t="s">
        <v>12</v>
      </c>
      <c r="AC9" s="5" t="s">
        <v>12</v>
      </c>
      <c r="AD9" s="5" t="s">
        <v>19</v>
      </c>
      <c r="AE9" s="5" t="s">
        <v>12</v>
      </c>
      <c r="AF9" s="5" t="s">
        <v>12</v>
      </c>
      <c r="AG9" s="5" t="s">
        <v>12</v>
      </c>
      <c r="AH9" s="5" t="s">
        <v>12</v>
      </c>
      <c r="AI9" s="4">
        <f>COUNTIF(D9:AH9,"P")</f>
        <v>27</v>
      </c>
      <c r="AJ9" s="4">
        <f>COUNTIF(D9:AH9,"wo")</f>
        <v>4</v>
      </c>
      <c r="AK9" s="4">
        <f>COUNTIF(D9:AE9,"CL")</f>
        <v>0</v>
      </c>
      <c r="AL9" s="4">
        <f>COUNTIF(D9:AE9,"PL")</f>
        <v>0</v>
      </c>
      <c r="AM9" s="4">
        <f>SUM(AI9:AL9)</f>
        <v>31</v>
      </c>
    </row>
    <row r="10" spans="1:39" ht="15">
      <c r="A10" s="5">
        <v>2</v>
      </c>
      <c r="B10" s="13" t="s">
        <v>20</v>
      </c>
      <c r="C10" s="13" t="s">
        <v>22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12</v>
      </c>
      <c r="J10" s="5" t="s">
        <v>19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12</v>
      </c>
      <c r="P10" s="5" t="s">
        <v>12</v>
      </c>
      <c r="Q10" s="5" t="s">
        <v>19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12</v>
      </c>
      <c r="W10" s="5" t="s">
        <v>12</v>
      </c>
      <c r="X10" s="5" t="s">
        <v>19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12</v>
      </c>
      <c r="AD10" s="5" t="s">
        <v>12</v>
      </c>
      <c r="AE10" s="5" t="s">
        <v>19</v>
      </c>
      <c r="AF10" s="5" t="s">
        <v>12</v>
      </c>
      <c r="AG10" s="5" t="s">
        <v>12</v>
      </c>
      <c r="AH10" s="5" t="s">
        <v>12</v>
      </c>
      <c r="AI10" s="4">
        <f>COUNTIF(D10:AH10,"P")</f>
        <v>27</v>
      </c>
      <c r="AJ10" s="4">
        <f>COUNTIF(D10:AH10,"wo")</f>
        <v>4</v>
      </c>
      <c r="AK10" s="4">
        <f>COUNTIF(D10:AE10,"CL")</f>
        <v>0</v>
      </c>
      <c r="AL10" s="4">
        <f>COUNTIF(D10:AE10,"PL")</f>
        <v>0</v>
      </c>
      <c r="AM10" s="4">
        <f>SUM(AI10:AL10)</f>
        <v>31</v>
      </c>
    </row>
    <row r="11" spans="1:39" ht="15">
      <c r="A11" s="5">
        <v>3</v>
      </c>
      <c r="B11" s="13" t="s">
        <v>36</v>
      </c>
      <c r="C11" s="13" t="s">
        <v>39</v>
      </c>
      <c r="D11" s="5" t="s">
        <v>12</v>
      </c>
      <c r="E11" s="5" t="s">
        <v>12</v>
      </c>
      <c r="F11" s="5" t="s">
        <v>12</v>
      </c>
      <c r="G11" s="5" t="s">
        <v>13</v>
      </c>
      <c r="H11" s="5" t="s">
        <v>13</v>
      </c>
      <c r="I11" s="5" t="s">
        <v>13</v>
      </c>
      <c r="J11" s="5" t="s">
        <v>13</v>
      </c>
      <c r="K11" s="5" t="s">
        <v>13</v>
      </c>
      <c r="L11" s="5" t="s">
        <v>13</v>
      </c>
      <c r="M11" s="5" t="s">
        <v>13</v>
      </c>
      <c r="N11" s="5" t="s">
        <v>13</v>
      </c>
      <c r="O11" s="5" t="s">
        <v>13</v>
      </c>
      <c r="P11" s="5" t="s">
        <v>13</v>
      </c>
      <c r="Q11" s="5" t="s">
        <v>13</v>
      </c>
      <c r="R11" s="5" t="s">
        <v>13</v>
      </c>
      <c r="S11" s="5" t="s">
        <v>13</v>
      </c>
      <c r="T11" s="5" t="s">
        <v>13</v>
      </c>
      <c r="U11" s="5" t="s">
        <v>13</v>
      </c>
      <c r="V11" s="5" t="s">
        <v>13</v>
      </c>
      <c r="W11" s="5" t="s">
        <v>13</v>
      </c>
      <c r="X11" s="5" t="s">
        <v>13</v>
      </c>
      <c r="Y11" s="5" t="s">
        <v>13</v>
      </c>
      <c r="Z11" s="5" t="s">
        <v>13</v>
      </c>
      <c r="AA11" s="5" t="s">
        <v>13</v>
      </c>
      <c r="AB11" s="5" t="s">
        <v>13</v>
      </c>
      <c r="AC11" s="5" t="s">
        <v>13</v>
      </c>
      <c r="AD11" s="5" t="s">
        <v>13</v>
      </c>
      <c r="AE11" s="5" t="s">
        <v>13</v>
      </c>
      <c r="AF11" s="5" t="s">
        <v>13</v>
      </c>
      <c r="AG11" s="5" t="s">
        <v>13</v>
      </c>
      <c r="AH11" s="5" t="s">
        <v>13</v>
      </c>
      <c r="AI11" s="4">
        <f>COUNTIF(D11:AH11,"P")</f>
        <v>3</v>
      </c>
      <c r="AJ11" s="4">
        <f>COUNTIF(D11:AH11,"wo")</f>
        <v>0</v>
      </c>
      <c r="AK11" s="4">
        <f>COUNTIF(D11:AE11,"CL")</f>
        <v>0</v>
      </c>
      <c r="AL11" s="4">
        <f>COUNTIF(D11:AE11,"PL")</f>
        <v>0</v>
      </c>
      <c r="AM11" s="4">
        <f>SUM(AI11:AL11)</f>
        <v>3</v>
      </c>
    </row>
    <row r="12" spans="1:39" ht="15">
      <c r="A12" s="5">
        <v>4</v>
      </c>
      <c r="B12" s="2" t="s">
        <v>26</v>
      </c>
      <c r="C12" s="13" t="s">
        <v>27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19</v>
      </c>
      <c r="I12" s="5" t="s">
        <v>12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19</v>
      </c>
      <c r="P12" s="5" t="s">
        <v>12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19</v>
      </c>
      <c r="W12" s="5" t="s">
        <v>12</v>
      </c>
      <c r="X12" s="5" t="s">
        <v>12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19</v>
      </c>
      <c r="AD12" s="5" t="s">
        <v>12</v>
      </c>
      <c r="AE12" s="5" t="s">
        <v>12</v>
      </c>
      <c r="AF12" s="5" t="s">
        <v>12</v>
      </c>
      <c r="AG12" s="5" t="s">
        <v>12</v>
      </c>
      <c r="AH12" s="5" t="s">
        <v>12</v>
      </c>
      <c r="AI12" s="4">
        <f>COUNTIF(D12:AH12,"P")</f>
        <v>27</v>
      </c>
      <c r="AJ12" s="4">
        <f>COUNTIF(D12:AH12,"wo")</f>
        <v>4</v>
      </c>
      <c r="AK12" s="4">
        <f>COUNTIF(D12:AE12,"CL")</f>
        <v>0</v>
      </c>
      <c r="AL12" s="4">
        <f>COUNTIF(D12:AE12,"PL")</f>
        <v>0</v>
      </c>
      <c r="AM12" s="4">
        <f>SUM(AI12:AL12)</f>
        <v>31</v>
      </c>
    </row>
    <row r="13" spans="1:39" ht="15">
      <c r="A13" s="5">
        <v>5</v>
      </c>
      <c r="B13" s="2" t="s">
        <v>34</v>
      </c>
      <c r="C13" s="13" t="s">
        <v>35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19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19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12</v>
      </c>
      <c r="V13" s="5" t="s">
        <v>12</v>
      </c>
      <c r="W13" s="5" t="s">
        <v>19</v>
      </c>
      <c r="X13" s="5" t="s">
        <v>12</v>
      </c>
      <c r="Y13" s="5" t="s">
        <v>12</v>
      </c>
      <c r="Z13" s="5" t="s">
        <v>12</v>
      </c>
      <c r="AA13" s="5" t="s">
        <v>12</v>
      </c>
      <c r="AB13" s="5" t="s">
        <v>12</v>
      </c>
      <c r="AC13" s="5" t="s">
        <v>12</v>
      </c>
      <c r="AD13" s="5" t="s">
        <v>19</v>
      </c>
      <c r="AE13" s="5" t="s">
        <v>12</v>
      </c>
      <c r="AF13" s="5" t="s">
        <v>12</v>
      </c>
      <c r="AG13" s="5" t="s">
        <v>12</v>
      </c>
      <c r="AH13" s="5" t="s">
        <v>12</v>
      </c>
      <c r="AI13" s="4">
        <f>COUNTIF(D13:AH13,"P")</f>
        <v>27</v>
      </c>
      <c r="AJ13" s="4">
        <f>COUNTIF(D13:AH13,"wo")</f>
        <v>4</v>
      </c>
      <c r="AK13" s="4">
        <f>COUNTIF(D13:AE13,"CL")</f>
        <v>0</v>
      </c>
      <c r="AL13" s="4">
        <f>COUNTIF(D13:AE13,"PL")</f>
        <v>0</v>
      </c>
      <c r="AM13" s="4">
        <f>SUM(AI13:AL13)</f>
        <v>31</v>
      </c>
    </row>
    <row r="14" spans="1:39" ht="15">
      <c r="A14" s="5">
        <v>6</v>
      </c>
      <c r="B14" s="13" t="s">
        <v>43</v>
      </c>
      <c r="C14" s="13" t="s">
        <v>45</v>
      </c>
      <c r="D14" s="5" t="s">
        <v>12</v>
      </c>
      <c r="E14" s="5" t="s">
        <v>12</v>
      </c>
      <c r="F14" s="5" t="s">
        <v>12</v>
      </c>
      <c r="G14" s="5" t="s">
        <v>19</v>
      </c>
      <c r="H14" s="5" t="s">
        <v>12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19</v>
      </c>
      <c r="O14" s="5" t="s">
        <v>12</v>
      </c>
      <c r="P14" s="5" t="s">
        <v>12</v>
      </c>
      <c r="Q14" s="5" t="s">
        <v>12</v>
      </c>
      <c r="R14" s="5" t="s">
        <v>12</v>
      </c>
      <c r="S14" s="5" t="s">
        <v>13</v>
      </c>
      <c r="T14" s="5" t="s">
        <v>13</v>
      </c>
      <c r="U14" s="5" t="s">
        <v>13</v>
      </c>
      <c r="V14" s="5" t="s">
        <v>13</v>
      </c>
      <c r="W14" s="5" t="s">
        <v>13</v>
      </c>
      <c r="X14" s="5" t="s">
        <v>13</v>
      </c>
      <c r="Y14" s="5" t="s">
        <v>13</v>
      </c>
      <c r="Z14" s="5" t="s">
        <v>13</v>
      </c>
      <c r="AA14" s="5" t="s">
        <v>13</v>
      </c>
      <c r="AB14" s="5" t="s">
        <v>13</v>
      </c>
      <c r="AC14" s="5" t="s">
        <v>13</v>
      </c>
      <c r="AD14" s="5" t="s">
        <v>13</v>
      </c>
      <c r="AE14" s="5" t="s">
        <v>13</v>
      </c>
      <c r="AF14" s="5" t="s">
        <v>13</v>
      </c>
      <c r="AG14" s="5" t="s">
        <v>13</v>
      </c>
      <c r="AH14" s="5" t="s">
        <v>13</v>
      </c>
      <c r="AI14" s="4">
        <f>COUNTIF(D14:AH14,"P")</f>
        <v>13</v>
      </c>
      <c r="AJ14" s="4">
        <f>COUNTIF(D14:AH14,"wo")</f>
        <v>2</v>
      </c>
      <c r="AK14" s="4">
        <f>COUNTIF(D14:AE14,"CL")</f>
        <v>0</v>
      </c>
      <c r="AL14" s="4">
        <f>COUNTIF(D14:AE14,"PL")</f>
        <v>0</v>
      </c>
      <c r="AM14" s="4">
        <f>SUM(AI14:AL14)</f>
        <v>15</v>
      </c>
    </row>
    <row r="15" spans="1:39" ht="15">
      <c r="A15" s="5">
        <v>7</v>
      </c>
      <c r="B15" s="13" t="s">
        <v>28</v>
      </c>
      <c r="C15" s="13" t="s">
        <v>29</v>
      </c>
      <c r="D15" s="5" t="s">
        <v>12</v>
      </c>
      <c r="E15" s="5" t="s">
        <v>12</v>
      </c>
      <c r="F15" s="5" t="s">
        <v>12</v>
      </c>
      <c r="G15" s="5" t="s">
        <v>19</v>
      </c>
      <c r="H15" s="5" t="s">
        <v>12</v>
      </c>
      <c r="I15" s="5" t="s">
        <v>12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19</v>
      </c>
      <c r="O15" s="5" t="s">
        <v>12</v>
      </c>
      <c r="P15" s="5" t="s">
        <v>12</v>
      </c>
      <c r="Q15" s="5" t="s">
        <v>12</v>
      </c>
      <c r="R15" s="5" t="s">
        <v>12</v>
      </c>
      <c r="S15" s="5" t="s">
        <v>12</v>
      </c>
      <c r="T15" s="5" t="s">
        <v>12</v>
      </c>
      <c r="U15" s="5" t="s">
        <v>19</v>
      </c>
      <c r="V15" s="5" t="s">
        <v>12</v>
      </c>
      <c r="W15" s="5" t="s">
        <v>12</v>
      </c>
      <c r="X15" s="5" t="s">
        <v>12</v>
      </c>
      <c r="Y15" s="5" t="s">
        <v>12</v>
      </c>
      <c r="Z15" s="5" t="s">
        <v>12</v>
      </c>
      <c r="AA15" s="5" t="s">
        <v>12</v>
      </c>
      <c r="AB15" s="5" t="s">
        <v>19</v>
      </c>
      <c r="AC15" s="5" t="s">
        <v>12</v>
      </c>
      <c r="AD15" s="5" t="s">
        <v>12</v>
      </c>
      <c r="AE15" s="5" t="s">
        <v>12</v>
      </c>
      <c r="AF15" s="5" t="s">
        <v>12</v>
      </c>
      <c r="AG15" s="5" t="s">
        <v>12</v>
      </c>
      <c r="AH15" s="5" t="s">
        <v>12</v>
      </c>
      <c r="AI15" s="4">
        <f>COUNTIF(D15:AH15,"P")</f>
        <v>27</v>
      </c>
      <c r="AJ15" s="4">
        <f>COUNTIF(D15:AH15,"wo")</f>
        <v>4</v>
      </c>
      <c r="AK15" s="4">
        <f>COUNTIF(D15:AE15,"CL")</f>
        <v>0</v>
      </c>
      <c r="AL15" s="4">
        <f>COUNTIF(D15:AE15,"PL")</f>
        <v>0</v>
      </c>
      <c r="AM15" s="4">
        <f>SUM(AI15:AL15)</f>
        <v>31</v>
      </c>
    </row>
    <row r="16" spans="1:39" ht="15">
      <c r="A16" s="5">
        <v>8</v>
      </c>
      <c r="B16" s="13" t="s">
        <v>38</v>
      </c>
      <c r="C16" s="13" t="s">
        <v>41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19</v>
      </c>
      <c r="I16" s="5" t="s">
        <v>12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19</v>
      </c>
      <c r="P16" s="5" t="s">
        <v>12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19</v>
      </c>
      <c r="W16" s="5" t="s">
        <v>12</v>
      </c>
      <c r="X16" s="5" t="s">
        <v>12</v>
      </c>
      <c r="Y16" s="5" t="s">
        <v>12</v>
      </c>
      <c r="Z16" s="5" t="s">
        <v>12</v>
      </c>
      <c r="AA16" s="5" t="s">
        <v>12</v>
      </c>
      <c r="AB16" s="5" t="s">
        <v>12</v>
      </c>
      <c r="AC16" s="5" t="s">
        <v>19</v>
      </c>
      <c r="AD16" s="5" t="s">
        <v>12</v>
      </c>
      <c r="AE16" s="5" t="s">
        <v>12</v>
      </c>
      <c r="AF16" s="5" t="s">
        <v>12</v>
      </c>
      <c r="AG16" s="5" t="s">
        <v>12</v>
      </c>
      <c r="AH16" s="5" t="s">
        <v>12</v>
      </c>
      <c r="AI16" s="4">
        <f>COUNTIF(D16:AH16,"P")</f>
        <v>27</v>
      </c>
      <c r="AJ16" s="4">
        <f>COUNTIF(D16:AH16,"wo")</f>
        <v>4</v>
      </c>
      <c r="AK16" s="4">
        <f>COUNTIF(D16:AE16,"CL")</f>
        <v>0</v>
      </c>
      <c r="AL16" s="4">
        <f>COUNTIF(D16:AE16,"PL")</f>
        <v>0</v>
      </c>
      <c r="AM16" s="4">
        <f>SUM(AI16:AL16)</f>
        <v>31</v>
      </c>
    </row>
    <row r="17" spans="1:39" ht="15">
      <c r="A17" s="5">
        <v>9</v>
      </c>
      <c r="B17" s="13" t="s">
        <v>44</v>
      </c>
      <c r="C17" s="13" t="s">
        <v>46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19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12</v>
      </c>
      <c r="P17" s="5" t="s">
        <v>19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12</v>
      </c>
      <c r="W17" s="5" t="s">
        <v>19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12</v>
      </c>
      <c r="AD17" s="5" t="s">
        <v>19</v>
      </c>
      <c r="AE17" s="5" t="s">
        <v>12</v>
      </c>
      <c r="AF17" s="5" t="s">
        <v>12</v>
      </c>
      <c r="AG17" s="5" t="s">
        <v>12</v>
      </c>
      <c r="AH17" s="5" t="s">
        <v>12</v>
      </c>
      <c r="AI17" s="4">
        <f>COUNTIF(D17:AH17,"P")</f>
        <v>27</v>
      </c>
      <c r="AJ17" s="4">
        <f>COUNTIF(D17:AH17,"wo")</f>
        <v>4</v>
      </c>
      <c r="AK17" s="4">
        <f>COUNTIF(D17:AE17,"CL")</f>
        <v>0</v>
      </c>
      <c r="AL17" s="4">
        <f>COUNTIF(D17:AE17,"PL")</f>
        <v>0</v>
      </c>
      <c r="AM17" s="4">
        <f>SUM(AI17:AL17)</f>
        <v>31</v>
      </c>
    </row>
    <row r="18" spans="1:39" ht="15">
      <c r="A18" s="5">
        <v>10</v>
      </c>
      <c r="B18" s="13" t="s">
        <v>17</v>
      </c>
      <c r="C18" s="13" t="s">
        <v>18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12</v>
      </c>
      <c r="J18" s="5" t="s">
        <v>19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12</v>
      </c>
      <c r="P18" s="5" t="s">
        <v>12</v>
      </c>
      <c r="Q18" s="5" t="s">
        <v>19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12</v>
      </c>
      <c r="W18" s="5" t="s">
        <v>12</v>
      </c>
      <c r="X18" s="5" t="s">
        <v>19</v>
      </c>
      <c r="Y18" s="5" t="s">
        <v>12</v>
      </c>
      <c r="Z18" s="5" t="s">
        <v>12</v>
      </c>
      <c r="AA18" s="5" t="s">
        <v>12</v>
      </c>
      <c r="AB18" s="5" t="s">
        <v>12</v>
      </c>
      <c r="AC18" s="5" t="s">
        <v>12</v>
      </c>
      <c r="AD18" s="5" t="s">
        <v>12</v>
      </c>
      <c r="AE18" s="5" t="s">
        <v>19</v>
      </c>
      <c r="AF18" s="5" t="s">
        <v>12</v>
      </c>
      <c r="AG18" s="5" t="s">
        <v>12</v>
      </c>
      <c r="AH18" s="5" t="s">
        <v>12</v>
      </c>
      <c r="AI18" s="4">
        <f>COUNTIF(D18:AH18,"P")</f>
        <v>27</v>
      </c>
      <c r="AJ18" s="4">
        <f>COUNTIF(D18:AH18,"wo")</f>
        <v>4</v>
      </c>
      <c r="AK18" s="4">
        <f>COUNTIF(D18:AE18,"CL")</f>
        <v>0</v>
      </c>
      <c r="AL18" s="4">
        <f>COUNTIF(D18:AE18,"PL")</f>
        <v>0</v>
      </c>
      <c r="AM18" s="4">
        <f>SUM(AI18:AL18)</f>
        <v>31</v>
      </c>
    </row>
    <row r="19" spans="1:39" ht="15">
      <c r="A19" s="5">
        <v>11</v>
      </c>
      <c r="B19" s="13" t="s">
        <v>21</v>
      </c>
      <c r="C19" s="13" t="s">
        <v>23</v>
      </c>
      <c r="D19" s="5" t="s">
        <v>12</v>
      </c>
      <c r="E19" s="5" t="s">
        <v>12</v>
      </c>
      <c r="F19" s="5" t="s">
        <v>12</v>
      </c>
      <c r="G19" s="5" t="s">
        <v>19</v>
      </c>
      <c r="H19" s="5" t="s">
        <v>12</v>
      </c>
      <c r="I19" s="5" t="s">
        <v>12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19</v>
      </c>
      <c r="O19" s="5" t="s">
        <v>12</v>
      </c>
      <c r="P19" s="5" t="s">
        <v>12</v>
      </c>
      <c r="Q19" s="5" t="s">
        <v>12</v>
      </c>
      <c r="R19" s="5" t="s">
        <v>12</v>
      </c>
      <c r="S19" s="5" t="s">
        <v>12</v>
      </c>
      <c r="T19" s="5" t="s">
        <v>12</v>
      </c>
      <c r="U19" s="5" t="s">
        <v>19</v>
      </c>
      <c r="V19" s="5" t="s">
        <v>12</v>
      </c>
      <c r="W19" s="5" t="s">
        <v>12</v>
      </c>
      <c r="X19" s="5" t="s">
        <v>12</v>
      </c>
      <c r="Y19" s="5" t="s">
        <v>12</v>
      </c>
      <c r="Z19" s="5" t="s">
        <v>12</v>
      </c>
      <c r="AA19" s="5" t="s">
        <v>12</v>
      </c>
      <c r="AB19" s="5" t="s">
        <v>19</v>
      </c>
      <c r="AC19" s="5" t="s">
        <v>12</v>
      </c>
      <c r="AD19" s="5" t="s">
        <v>12</v>
      </c>
      <c r="AE19" s="5" t="s">
        <v>12</v>
      </c>
      <c r="AF19" s="5" t="s">
        <v>12</v>
      </c>
      <c r="AG19" s="5" t="s">
        <v>12</v>
      </c>
      <c r="AH19" s="5" t="s">
        <v>12</v>
      </c>
      <c r="AI19" s="4">
        <f>COUNTIF(D19:AH19,"P")</f>
        <v>27</v>
      </c>
      <c r="AJ19" s="4">
        <f>COUNTIF(D19:AH19,"wo")</f>
        <v>4</v>
      </c>
      <c r="AK19" s="4">
        <f>COUNTIF(D19:AE19,"CL")</f>
        <v>0</v>
      </c>
      <c r="AL19" s="4">
        <f>COUNTIF(D19:AE19,"PL")</f>
        <v>0</v>
      </c>
      <c r="AM19" s="4">
        <f>SUM(AI19:AL19)</f>
        <v>31</v>
      </c>
    </row>
    <row r="20" spans="1:39" ht="15">
      <c r="A20" s="5">
        <v>12</v>
      </c>
      <c r="B20" s="2" t="s">
        <v>24</v>
      </c>
      <c r="C20" s="13" t="s">
        <v>25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12</v>
      </c>
      <c r="J20" s="5" t="s">
        <v>19</v>
      </c>
      <c r="K20" s="5" t="s">
        <v>12</v>
      </c>
      <c r="L20" s="5" t="s">
        <v>12</v>
      </c>
      <c r="M20" s="5" t="s">
        <v>12</v>
      </c>
      <c r="N20" s="5" t="s">
        <v>12</v>
      </c>
      <c r="O20" s="5" t="s">
        <v>12</v>
      </c>
      <c r="P20" s="5" t="s">
        <v>12</v>
      </c>
      <c r="Q20" s="5" t="s">
        <v>19</v>
      </c>
      <c r="R20" s="5" t="s">
        <v>12</v>
      </c>
      <c r="S20" s="5" t="s">
        <v>12</v>
      </c>
      <c r="T20" s="5" t="s">
        <v>12</v>
      </c>
      <c r="U20" s="5" t="s">
        <v>12</v>
      </c>
      <c r="V20" s="5" t="s">
        <v>12</v>
      </c>
      <c r="W20" s="5" t="s">
        <v>12</v>
      </c>
      <c r="X20" s="5" t="s">
        <v>19</v>
      </c>
      <c r="Y20" s="5" t="s">
        <v>12</v>
      </c>
      <c r="Z20" s="5" t="s">
        <v>12</v>
      </c>
      <c r="AA20" s="5" t="s">
        <v>12</v>
      </c>
      <c r="AB20" s="5" t="s">
        <v>12</v>
      </c>
      <c r="AC20" s="5" t="s">
        <v>12</v>
      </c>
      <c r="AD20" s="5" t="s">
        <v>12</v>
      </c>
      <c r="AE20" s="5" t="s">
        <v>19</v>
      </c>
      <c r="AF20" s="5" t="s">
        <v>12</v>
      </c>
      <c r="AG20" s="5" t="s">
        <v>12</v>
      </c>
      <c r="AH20" s="5" t="s">
        <v>12</v>
      </c>
      <c r="AI20" s="4">
        <f>COUNTIF(D20:AH20,"P")</f>
        <v>27</v>
      </c>
      <c r="AJ20" s="4">
        <f>COUNTIF(D20:AH20,"wo")</f>
        <v>4</v>
      </c>
      <c r="AK20" s="4">
        <f>COUNTIF(D20:AE20,"CL")</f>
        <v>0</v>
      </c>
      <c r="AL20" s="4">
        <f>COUNTIF(D20:AE20,"PL")</f>
        <v>0</v>
      </c>
      <c r="AM20" s="4">
        <f>SUM(AI20:AL20)</f>
        <v>31</v>
      </c>
    </row>
    <row r="21" spans="1:39" ht="15">
      <c r="A21" s="5">
        <v>13</v>
      </c>
      <c r="B21" s="2" t="s">
        <v>32</v>
      </c>
      <c r="C21" s="13" t="s">
        <v>33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19</v>
      </c>
      <c r="I21" s="5" t="s">
        <v>12</v>
      </c>
      <c r="J21" s="5" t="s">
        <v>12</v>
      </c>
      <c r="K21" s="5" t="s">
        <v>12</v>
      </c>
      <c r="L21" s="5" t="s">
        <v>12</v>
      </c>
      <c r="M21" s="5" t="s">
        <v>12</v>
      </c>
      <c r="N21" s="5" t="s">
        <v>12</v>
      </c>
      <c r="O21" s="5" t="s">
        <v>19</v>
      </c>
      <c r="P21" s="5" t="s">
        <v>12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12</v>
      </c>
      <c r="V21" s="5" t="s">
        <v>19</v>
      </c>
      <c r="W21" s="5" t="s">
        <v>12</v>
      </c>
      <c r="X21" s="5" t="s">
        <v>12</v>
      </c>
      <c r="Y21" s="5" t="s">
        <v>12</v>
      </c>
      <c r="Z21" s="5" t="s">
        <v>12</v>
      </c>
      <c r="AA21" s="5" t="s">
        <v>12</v>
      </c>
      <c r="AB21" s="5" t="s">
        <v>12</v>
      </c>
      <c r="AC21" s="5" t="s">
        <v>19</v>
      </c>
      <c r="AD21" s="5" t="s">
        <v>12</v>
      </c>
      <c r="AE21" s="5" t="s">
        <v>12</v>
      </c>
      <c r="AF21" s="5" t="s">
        <v>12</v>
      </c>
      <c r="AG21" s="5" t="s">
        <v>12</v>
      </c>
      <c r="AH21" s="5" t="s">
        <v>12</v>
      </c>
      <c r="AI21" s="4">
        <f>COUNTIF(D21:AH21,"P")</f>
        <v>27</v>
      </c>
      <c r="AJ21" s="4">
        <f>COUNTIF(D21:AH21,"wo")</f>
        <v>4</v>
      </c>
      <c r="AK21" s="4">
        <f>COUNTIF(D21:AE21,"CL")</f>
        <v>0</v>
      </c>
      <c r="AL21" s="4">
        <f>COUNTIF(D21:AE21,"PL")</f>
        <v>0</v>
      </c>
      <c r="AM21" s="4">
        <f>SUM(AI21:AL21)</f>
        <v>31</v>
      </c>
    </row>
    <row r="22" spans="1:39" ht="15">
      <c r="A22" s="5">
        <v>14</v>
      </c>
      <c r="B22" s="2" t="s">
        <v>30</v>
      </c>
      <c r="C22" s="13" t="s">
        <v>31</v>
      </c>
      <c r="D22" s="5" t="s">
        <v>12</v>
      </c>
      <c r="E22" s="5" t="s">
        <v>12</v>
      </c>
      <c r="F22" s="5" t="s">
        <v>12</v>
      </c>
      <c r="G22" s="5" t="s">
        <v>19</v>
      </c>
      <c r="H22" s="5" t="s">
        <v>12</v>
      </c>
      <c r="I22" s="5" t="s">
        <v>12</v>
      </c>
      <c r="J22" s="5" t="s">
        <v>12</v>
      </c>
      <c r="K22" s="5" t="s">
        <v>12</v>
      </c>
      <c r="L22" s="5" t="s">
        <v>12</v>
      </c>
      <c r="M22" s="5" t="s">
        <v>12</v>
      </c>
      <c r="N22" s="5" t="s">
        <v>19</v>
      </c>
      <c r="O22" s="5" t="s">
        <v>12</v>
      </c>
      <c r="P22" s="5" t="s">
        <v>12</v>
      </c>
      <c r="Q22" s="5" t="s">
        <v>12</v>
      </c>
      <c r="R22" s="5" t="s">
        <v>12</v>
      </c>
      <c r="S22" s="5" t="s">
        <v>12</v>
      </c>
      <c r="T22" s="5" t="s">
        <v>12</v>
      </c>
      <c r="U22" s="5" t="s">
        <v>19</v>
      </c>
      <c r="V22" s="5" t="s">
        <v>12</v>
      </c>
      <c r="W22" s="5" t="s">
        <v>12</v>
      </c>
      <c r="X22" s="5" t="s">
        <v>12</v>
      </c>
      <c r="Y22" s="5" t="s">
        <v>12</v>
      </c>
      <c r="Z22" s="5" t="s">
        <v>12</v>
      </c>
      <c r="AA22" s="5" t="s">
        <v>12</v>
      </c>
      <c r="AB22" s="5" t="s">
        <v>19</v>
      </c>
      <c r="AC22" s="5" t="s">
        <v>12</v>
      </c>
      <c r="AD22" s="5" t="s">
        <v>12</v>
      </c>
      <c r="AE22" s="5" t="s">
        <v>12</v>
      </c>
      <c r="AF22" s="5" t="s">
        <v>12</v>
      </c>
      <c r="AG22" s="5" t="s">
        <v>12</v>
      </c>
      <c r="AH22" s="5" t="s">
        <v>12</v>
      </c>
      <c r="AI22" s="4">
        <f>COUNTIF(D22:AH22,"P")</f>
        <v>27</v>
      </c>
      <c r="AJ22" s="4">
        <f>COUNTIF(D22:AH22,"wo")</f>
        <v>4</v>
      </c>
      <c r="AK22" s="4">
        <f>COUNTIF(D22:AE22,"CL")</f>
        <v>0</v>
      </c>
      <c r="AL22" s="4">
        <f>COUNTIF(D22:AE22,"PL")</f>
        <v>0</v>
      </c>
      <c r="AM22" s="4">
        <f>SUM(AI22:AL22)</f>
        <v>31</v>
      </c>
    </row>
  </sheetData>
  <sheetProtection/>
  <dataValidations count="2">
    <dataValidation type="textLength" operator="lessThanOrEqual" allowBlank="1" showInputMessage="1" showErrorMessage="1" sqref="B9:B18">
      <formula1>20</formula1>
    </dataValidation>
    <dataValidation type="textLength" operator="lessThanOrEqual" allowBlank="1" showInputMessage="1" showErrorMessage="1" sqref="C9:C18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2019-08-26T06:21:13Z</dcterms:modified>
  <cp:category/>
  <cp:version/>
  <cp:contentType/>
  <cp:contentStatus/>
</cp:coreProperties>
</file>