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55" activeTab="0"/>
  </bookViews>
  <sheets>
    <sheet name="Muster Roll" sheetId="1" r:id="rId1"/>
  </sheets>
  <definedNames>
    <definedName name="_xlnm.Print_Area" localSheetId="0">'Muster Roll'!$A$1:$AM$19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<sst xmlns="http://schemas.openxmlformats.org/spreadsheetml/2006/main" count="511" uniqueCount="49">
  <si>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</si>
  <si>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</si>
  <si>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</si>
  <si>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</si>
  <si>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</si>
  <si>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</si>
  <si>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</si>
  <si>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</si>
  <si>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</si>
  <si>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</si>
  <si>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</si>
  <si>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</si>
  <si>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</si>
  <si>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P.L</t>
  </si>
  <si>
    <t>A -7,Okhla Phase-2,DDA Shed,Second Floor,Near Samara Honda Service,Okhla,New Delhi-110020</t>
  </si>
  <si>
    <t>Name &amp; Address of Estabishment in/ under which contract is carried on: H&amp;M Hennes &amp; Mauritz Retail pvt. Ltd.,Cannaught Place,New Delhi</t>
  </si>
  <si>
    <t>G102403</t>
  </si>
  <si>
    <t>ROHIT  KUMAR</t>
  </si>
  <si>
    <t>G116851</t>
  </si>
  <si>
    <t>DHRUV SINGH CHAUHAN</t>
  </si>
  <si>
    <t>G126219</t>
  </si>
  <si>
    <t>ARVIND  KUMAR</t>
  </si>
  <si>
    <t>A</t>
  </si>
  <si>
    <t>G096485</t>
  </si>
  <si>
    <t>SAURABH  KUMAR</t>
  </si>
  <si>
    <t>G134192</t>
  </si>
  <si>
    <t>DEEPAK KUMAR RANA</t>
  </si>
  <si>
    <t>G170811</t>
  </si>
  <si>
    <t>CHANDAN  KUMAR</t>
  </si>
  <si>
    <t>wo</t>
  </si>
  <si>
    <t>G146762</t>
  </si>
  <si>
    <t>BHAWNA  SHARMA</t>
  </si>
  <si>
    <t>G173054</t>
  </si>
  <si>
    <t>JANG BAHADUR SINGH</t>
  </si>
  <si>
    <t>For the Month:- July 2019</t>
  </si>
  <si>
    <t>G002717</t>
  </si>
  <si>
    <t>G129489</t>
  </si>
  <si>
    <t>G146761</t>
  </si>
  <si>
    <t>G140450</t>
  </si>
  <si>
    <t>G181924</t>
  </si>
  <si>
    <t>G182485</t>
  </si>
  <si>
    <t>G192176</t>
  </si>
  <si>
    <t>DIVAKAR  KUMAR</t>
  </si>
  <si>
    <t>KHUSHBU  MISHRA</t>
  </si>
  <si>
    <t>RASHMI  DEVI</t>
  </si>
  <si>
    <t>DEEPAK  YADAV</t>
  </si>
  <si>
    <t>RAHUL  SHARMA</t>
  </si>
  <si>
    <t>KRISHNA MURARI MISHRA</t>
  </si>
  <si>
    <t>RAHUL KUMAR PANDEY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</si>
</sst>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3"/>
  <sheetViews>
    <sheetView tabSelected="1" zoomScale="142" zoomScaleNormal="142" zoomScalePageLayoutView="0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14062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4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5"/>
      <c r="AJ4" s="5"/>
      <c r="AK4" s="5"/>
      <c r="AL4" s="5"/>
      <c r="AM4" s="5"/>
    </row>
    <row r="5" spans="1:39" ht="15">
      <c r="A5" s="2" t="s">
        <v>14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15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34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13</v>
      </c>
      <c r="AM8" s="12" t="s">
        <v>10</v>
      </c>
    </row>
    <row r="9" spans="1:39" ht="15">
      <c r="A9" s="5">
        <v>6</v>
      </c>
      <c r="B9" s="13" t="s">
        <v>36</v>
      </c>
      <c r="C9" s="13" t="s">
        <v>43</v>
      </c>
      <c r="D9" s="5" t="s">
        <v>12</v>
      </c>
      <c r="E9" s="5" t="s">
        <v>22</v>
      </c>
      <c r="F9" s="5" t="s">
        <v>22</v>
      </c>
      <c r="G9" s="5" t="s">
        <v>22</v>
      </c>
      <c r="H9" s="5" t="s">
        <v>22</v>
      </c>
      <c r="I9" s="5" t="s">
        <v>22</v>
      </c>
      <c r="J9" s="5" t="s">
        <v>22</v>
      </c>
      <c r="K9" s="5" t="s">
        <v>22</v>
      </c>
      <c r="L9" s="5" t="s">
        <v>22</v>
      </c>
      <c r="M9" s="5" t="s">
        <v>22</v>
      </c>
      <c r="N9" s="5" t="s">
        <v>22</v>
      </c>
      <c r="O9" s="5" t="s">
        <v>22</v>
      </c>
      <c r="P9" s="5" t="s">
        <v>22</v>
      </c>
      <c r="Q9" s="5" t="s">
        <v>22</v>
      </c>
      <c r="R9" s="5" t="s">
        <v>22</v>
      </c>
      <c r="S9" s="5" t="s">
        <v>22</v>
      </c>
      <c r="T9" s="5" t="s">
        <v>22</v>
      </c>
      <c r="U9" s="5" t="s">
        <v>22</v>
      </c>
      <c r="V9" s="5" t="s">
        <v>22</v>
      </c>
      <c r="W9" s="5" t="s">
        <v>22</v>
      </c>
      <c r="X9" s="5" t="s">
        <v>22</v>
      </c>
      <c r="Y9" s="5" t="s">
        <v>22</v>
      </c>
      <c r="Z9" s="5" t="s">
        <v>22</v>
      </c>
      <c r="AA9" s="5" t="s">
        <v>22</v>
      </c>
      <c r="AB9" s="5" t="s">
        <v>22</v>
      </c>
      <c r="AC9" s="5" t="s">
        <v>22</v>
      </c>
      <c r="AD9" s="5" t="s">
        <v>22</v>
      </c>
      <c r="AE9" s="5" t="s">
        <v>22</v>
      </c>
      <c r="AF9" s="5" t="s">
        <v>22</v>
      </c>
      <c r="AG9" s="5" t="s">
        <v>22</v>
      </c>
      <c r="AH9" s="5" t="s">
        <v>22</v>
      </c>
      <c r="AI9" s="4">
        <f>COUNTIF(D9:AH9,"P")</f>
        <v>1</v>
      </c>
      <c r="AJ9" s="4">
        <f>COUNTIF(D9:AH9,"wo")</f>
        <v>0</v>
      </c>
      <c r="AK9" s="4">
        <f>COUNTIF(D9:AE9,"CL")</f>
        <v>0</v>
      </c>
      <c r="AL9" s="4">
        <f>COUNTIF(D9:AE9,"PL")</f>
        <v>0</v>
      </c>
      <c r="AM9" s="4">
        <f>SUM(AI9:AL9)</f>
        <v>1</v>
      </c>
    </row>
    <row r="10" spans="1:39" ht="15">
      <c r="A10" s="5">
        <v>8</v>
      </c>
      <c r="B10" s="13" t="s">
        <v>37</v>
      </c>
      <c r="C10" s="13" t="s">
        <v>44</v>
      </c>
      <c r="D10" s="5" t="s">
        <v>12</v>
      </c>
      <c r="E10" s="5" t="s">
        <v>12</v>
      </c>
      <c r="F10" s="5" t="s">
        <v>12</v>
      </c>
      <c r="G10" s="5" t="s">
        <v>22</v>
      </c>
      <c r="H10" s="5" t="s">
        <v>22</v>
      </c>
      <c r="I10" s="5" t="s">
        <v>22</v>
      </c>
      <c r="J10" s="5" t="s">
        <v>22</v>
      </c>
      <c r="K10" s="5" t="s">
        <v>22</v>
      </c>
      <c r="L10" s="5" t="s">
        <v>22</v>
      </c>
      <c r="M10" s="5" t="s">
        <v>22</v>
      </c>
      <c r="N10" s="5" t="s">
        <v>22</v>
      </c>
      <c r="O10" s="5" t="s">
        <v>22</v>
      </c>
      <c r="P10" s="5" t="s">
        <v>22</v>
      </c>
      <c r="Q10" s="5" t="s">
        <v>22</v>
      </c>
      <c r="R10" s="5" t="s">
        <v>22</v>
      </c>
      <c r="S10" s="5" t="s">
        <v>22</v>
      </c>
      <c r="T10" s="5" t="s">
        <v>22</v>
      </c>
      <c r="U10" s="5" t="s">
        <v>22</v>
      </c>
      <c r="V10" s="5" t="s">
        <v>22</v>
      </c>
      <c r="W10" s="5" t="s">
        <v>22</v>
      </c>
      <c r="X10" s="5" t="s">
        <v>22</v>
      </c>
      <c r="Y10" s="5" t="s">
        <v>22</v>
      </c>
      <c r="Z10" s="5" t="s">
        <v>22</v>
      </c>
      <c r="AA10" s="5" t="s">
        <v>22</v>
      </c>
      <c r="AB10" s="5" t="s">
        <v>22</v>
      </c>
      <c r="AC10" s="5" t="s">
        <v>22</v>
      </c>
      <c r="AD10" s="5" t="s">
        <v>22</v>
      </c>
      <c r="AE10" s="5" t="s">
        <v>22</v>
      </c>
      <c r="AF10" s="5" t="s">
        <v>22</v>
      </c>
      <c r="AG10" s="5" t="s">
        <v>22</v>
      </c>
      <c r="AH10" s="5" t="s">
        <v>22</v>
      </c>
      <c r="AI10" s="4">
        <f>COUNTIF(D10:AH10,"P")</f>
        <v>3</v>
      </c>
      <c r="AJ10" s="4">
        <f>COUNTIF(D10:AH10,"wo")</f>
        <v>0</v>
      </c>
      <c r="AK10" s="4">
        <f>COUNTIF(D10:AE10,"CL")</f>
        <v>0</v>
      </c>
      <c r="AL10" s="4">
        <f>COUNTIF(D10:AE10,"PL")</f>
        <v>0</v>
      </c>
      <c r="AM10" s="4">
        <f>SUM(AI10:AL10)</f>
        <v>3</v>
      </c>
    </row>
    <row r="11" spans="1:39" ht="15">
      <c r="A11" s="5">
        <v>10</v>
      </c>
      <c r="B11" s="2" t="s">
        <v>38</v>
      </c>
      <c r="C11" s="2" t="s">
        <v>45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29</v>
      </c>
      <c r="J11" s="5" t="s">
        <v>12</v>
      </c>
      <c r="K11" s="5" t="s">
        <v>12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 t="s">
        <v>22</v>
      </c>
      <c r="R11" s="5" t="s">
        <v>22</v>
      </c>
      <c r="S11" s="5" t="s">
        <v>22</v>
      </c>
      <c r="T11" s="5" t="s">
        <v>22</v>
      </c>
      <c r="U11" s="5" t="s">
        <v>22</v>
      </c>
      <c r="V11" s="5" t="s">
        <v>22</v>
      </c>
      <c r="W11" s="5" t="s">
        <v>22</v>
      </c>
      <c r="X11" s="5" t="s">
        <v>22</v>
      </c>
      <c r="Y11" s="5" t="s">
        <v>22</v>
      </c>
      <c r="Z11" s="5" t="s">
        <v>22</v>
      </c>
      <c r="AA11" s="5" t="s">
        <v>22</v>
      </c>
      <c r="AB11" s="5" t="s">
        <v>22</v>
      </c>
      <c r="AC11" s="5" t="s">
        <v>22</v>
      </c>
      <c r="AD11" s="5" t="s">
        <v>22</v>
      </c>
      <c r="AE11" s="5" t="s">
        <v>22</v>
      </c>
      <c r="AF11" s="5" t="s">
        <v>22</v>
      </c>
      <c r="AG11" s="5" t="s">
        <v>22</v>
      </c>
      <c r="AH11" s="5" t="s">
        <v>22</v>
      </c>
      <c r="AI11" s="4">
        <f>COUNTIF(D11:AH11,"P")</f>
        <v>7</v>
      </c>
      <c r="AJ11" s="4">
        <f>COUNTIF(D11:AH11,"wo")</f>
        <v>1</v>
      </c>
      <c r="AK11" s="4">
        <f>COUNTIF(D11:AE11,"CL")</f>
        <v>0</v>
      </c>
      <c r="AL11" s="4">
        <f>COUNTIF(D11:AE11,"PL")</f>
        <v>0</v>
      </c>
      <c r="AM11" s="4">
        <f>SUM(AI11:AL11)</f>
        <v>8</v>
      </c>
    </row>
    <row r="12" spans="1:39" ht="15">
      <c r="A12" s="5">
        <v>13</v>
      </c>
      <c r="B12" s="2" t="s">
        <v>39</v>
      </c>
      <c r="C12" s="2" t="s">
        <v>46</v>
      </c>
      <c r="D12" s="5" t="s">
        <v>12</v>
      </c>
      <c r="E12" s="5" t="s">
        <v>22</v>
      </c>
      <c r="F12" s="5" t="s">
        <v>12</v>
      </c>
      <c r="G12" s="5" t="s">
        <v>29</v>
      </c>
      <c r="H12" s="5" t="s">
        <v>12</v>
      </c>
      <c r="I12" s="5" t="s">
        <v>12</v>
      </c>
      <c r="J12" s="5" t="s">
        <v>12</v>
      </c>
      <c r="K12" s="5" t="s">
        <v>12</v>
      </c>
      <c r="L12" s="5" t="s">
        <v>12</v>
      </c>
      <c r="M12" s="5" t="s">
        <v>22</v>
      </c>
      <c r="N12" s="5" t="s">
        <v>22</v>
      </c>
      <c r="O12" s="5" t="s">
        <v>22</v>
      </c>
      <c r="P12" s="5" t="s">
        <v>22</v>
      </c>
      <c r="Q12" s="5" t="s">
        <v>22</v>
      </c>
      <c r="R12" s="5" t="s">
        <v>22</v>
      </c>
      <c r="S12" s="5" t="s">
        <v>22</v>
      </c>
      <c r="T12" s="5" t="s">
        <v>22</v>
      </c>
      <c r="U12" s="5" t="s">
        <v>22</v>
      </c>
      <c r="V12" s="5" t="s">
        <v>22</v>
      </c>
      <c r="W12" s="5" t="s">
        <v>22</v>
      </c>
      <c r="X12" s="5" t="s">
        <v>22</v>
      </c>
      <c r="Y12" s="5" t="s">
        <v>22</v>
      </c>
      <c r="Z12" s="5" t="s">
        <v>22</v>
      </c>
      <c r="AA12" s="5" t="s">
        <v>22</v>
      </c>
      <c r="AB12" s="5" t="s">
        <v>22</v>
      </c>
      <c r="AC12" s="5" t="s">
        <v>22</v>
      </c>
      <c r="AD12" s="5" t="s">
        <v>22</v>
      </c>
      <c r="AE12" s="5" t="s">
        <v>12</v>
      </c>
      <c r="AF12" s="5" t="s">
        <v>12</v>
      </c>
      <c r="AG12" s="5" t="s">
        <v>22</v>
      </c>
      <c r="AH12" s="5" t="s">
        <v>12</v>
      </c>
      <c r="AI12" s="4">
        <f>COUNTIF(D12:AH12,"P")</f>
        <v>10</v>
      </c>
      <c r="AJ12" s="4">
        <f>COUNTIF(D12:AH12,"wo")</f>
        <v>1</v>
      </c>
      <c r="AK12" s="4">
        <f>COUNTIF(D12:AE12,"CL")</f>
        <v>0</v>
      </c>
      <c r="AL12" s="4">
        <f>COUNTIF(D12:AE12,"PL")</f>
        <v>0</v>
      </c>
      <c r="AM12" s="4">
        <f>SUM(AI12:AL12)</f>
        <v>11</v>
      </c>
    </row>
    <row r="13" spans="1:39" ht="15">
      <c r="A13" s="5">
        <v>15</v>
      </c>
      <c r="B13" s="2" t="s">
        <v>41</v>
      </c>
      <c r="C13" s="2" t="s">
        <v>48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29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29</v>
      </c>
      <c r="P13" s="5" t="s">
        <v>12</v>
      </c>
      <c r="Q13" s="5" t="s">
        <v>12</v>
      </c>
      <c r="R13" s="5" t="s">
        <v>22</v>
      </c>
      <c r="S13" s="5" t="s">
        <v>22</v>
      </c>
      <c r="T13" s="5" t="s">
        <v>22</v>
      </c>
      <c r="U13" s="5" t="s">
        <v>22</v>
      </c>
      <c r="V13" s="5" t="s">
        <v>22</v>
      </c>
      <c r="W13" s="5" t="s">
        <v>22</v>
      </c>
      <c r="X13" s="5" t="s">
        <v>22</v>
      </c>
      <c r="Y13" s="5" t="s">
        <v>22</v>
      </c>
      <c r="Z13" s="5" t="s">
        <v>22</v>
      </c>
      <c r="AA13" s="5" t="s">
        <v>22</v>
      </c>
      <c r="AB13" s="5" t="s">
        <v>22</v>
      </c>
      <c r="AC13" s="5" t="s">
        <v>22</v>
      </c>
      <c r="AD13" s="5" t="s">
        <v>22</v>
      </c>
      <c r="AE13" s="5" t="s">
        <v>22</v>
      </c>
      <c r="AF13" s="5" t="s">
        <v>22</v>
      </c>
      <c r="AG13" s="5" t="s">
        <v>22</v>
      </c>
      <c r="AH13" s="5" t="s">
        <v>22</v>
      </c>
      <c r="AI13" s="4">
        <f>COUNTIF(D13:AH13,"P")</f>
        <v>12</v>
      </c>
      <c r="AJ13" s="4">
        <f>COUNTIF(D13:AH13,"wo")</f>
        <v>2</v>
      </c>
      <c r="AK13" s="4">
        <f>COUNTIF(D13:AE13,"CL")</f>
        <v>0</v>
      </c>
      <c r="AL13" s="4">
        <f>COUNTIF(D13:AE13,"PL")</f>
        <v>0</v>
      </c>
      <c r="AM13" s="4">
        <f>SUM(AI13:AL13)</f>
        <v>14</v>
      </c>
    </row>
    <row r="14" spans="1:39" ht="15">
      <c r="A14" s="5">
        <v>7</v>
      </c>
      <c r="B14" s="2" t="s">
        <v>25</v>
      </c>
      <c r="C14" s="2" t="s">
        <v>26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29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12</v>
      </c>
      <c r="O14" s="5" t="s">
        <v>12</v>
      </c>
      <c r="P14" s="5" t="s">
        <v>29</v>
      </c>
      <c r="Q14" s="5" t="s">
        <v>12</v>
      </c>
      <c r="R14" s="5" t="s">
        <v>12</v>
      </c>
      <c r="S14" s="5" t="s">
        <v>12</v>
      </c>
      <c r="T14" s="5" t="s">
        <v>12</v>
      </c>
      <c r="U14" s="5" t="s">
        <v>12</v>
      </c>
      <c r="V14" s="5" t="s">
        <v>12</v>
      </c>
      <c r="W14" s="5" t="s">
        <v>29</v>
      </c>
      <c r="X14" s="5" t="s">
        <v>12</v>
      </c>
      <c r="Y14" s="5" t="s">
        <v>12</v>
      </c>
      <c r="Z14" s="5" t="s">
        <v>12</v>
      </c>
      <c r="AA14" s="5" t="s">
        <v>12</v>
      </c>
      <c r="AB14" s="5" t="s">
        <v>12</v>
      </c>
      <c r="AC14" s="5" t="s">
        <v>12</v>
      </c>
      <c r="AD14" s="5" t="s">
        <v>29</v>
      </c>
      <c r="AE14" s="5" t="s">
        <v>12</v>
      </c>
      <c r="AF14" s="5" t="s">
        <v>12</v>
      </c>
      <c r="AG14" s="5" t="s">
        <v>22</v>
      </c>
      <c r="AH14" s="5" t="s">
        <v>12</v>
      </c>
      <c r="AI14" s="4">
        <f>COUNTIF(D14:AH14,"P")</f>
        <v>26</v>
      </c>
      <c r="AJ14" s="4">
        <f>COUNTIF(D14:AH14,"wo")</f>
        <v>4</v>
      </c>
      <c r="AK14" s="4">
        <f>COUNTIF(D14:AE14,"CL")</f>
        <v>0</v>
      </c>
      <c r="AL14" s="4">
        <f>COUNTIF(D14:AE14,"PL")</f>
        <v>0</v>
      </c>
      <c r="AM14" s="4">
        <f>SUM(AI14:AL14)</f>
        <v>30</v>
      </c>
    </row>
    <row r="15" spans="1:39" ht="15">
      <c r="A15" s="5">
        <v>9</v>
      </c>
      <c r="B15" s="13" t="s">
        <v>30</v>
      </c>
      <c r="C15" s="13" t="s">
        <v>31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12</v>
      </c>
      <c r="I15" s="5" t="s">
        <v>12</v>
      </c>
      <c r="J15" s="5" t="s">
        <v>29</v>
      </c>
      <c r="K15" s="5" t="s">
        <v>12</v>
      </c>
      <c r="L15" s="5" t="s">
        <v>12</v>
      </c>
      <c r="M15" s="5" t="s">
        <v>12</v>
      </c>
      <c r="N15" s="5" t="s">
        <v>12</v>
      </c>
      <c r="O15" s="5" t="s">
        <v>12</v>
      </c>
      <c r="P15" s="5" t="s">
        <v>12</v>
      </c>
      <c r="Q15" s="5" t="s">
        <v>29</v>
      </c>
      <c r="R15" s="5" t="s">
        <v>12</v>
      </c>
      <c r="S15" s="5" t="s">
        <v>12</v>
      </c>
      <c r="T15" s="5" t="s">
        <v>22</v>
      </c>
      <c r="U15" s="5" t="s">
        <v>12</v>
      </c>
      <c r="V15" s="5" t="s">
        <v>12</v>
      </c>
      <c r="W15" s="5" t="s">
        <v>12</v>
      </c>
      <c r="X15" s="5" t="s">
        <v>29</v>
      </c>
      <c r="Y15" s="5" t="s">
        <v>12</v>
      </c>
      <c r="Z15" s="5" t="s">
        <v>12</v>
      </c>
      <c r="AA15" s="5" t="s">
        <v>12</v>
      </c>
      <c r="AB15" s="5" t="s">
        <v>12</v>
      </c>
      <c r="AC15" s="5" t="s">
        <v>12</v>
      </c>
      <c r="AD15" s="5" t="s">
        <v>12</v>
      </c>
      <c r="AE15" s="5" t="s">
        <v>29</v>
      </c>
      <c r="AF15" s="5" t="s">
        <v>12</v>
      </c>
      <c r="AG15" s="5" t="s">
        <v>12</v>
      </c>
      <c r="AH15" s="5" t="s">
        <v>12</v>
      </c>
      <c r="AI15" s="4">
        <f>COUNTIF(D15:AH15,"P")</f>
        <v>26</v>
      </c>
      <c r="AJ15" s="4">
        <f>COUNTIF(D15:AH15,"wo")</f>
        <v>4</v>
      </c>
      <c r="AK15" s="4">
        <f>COUNTIF(D15:AE15,"CL")</f>
        <v>0</v>
      </c>
      <c r="AL15" s="4">
        <f>COUNTIF(D15:AE15,"PL")</f>
        <v>0</v>
      </c>
      <c r="AM15" s="4">
        <f>SUM(AI15:AL15)</f>
        <v>30</v>
      </c>
    </row>
    <row r="16" spans="1:39" ht="15">
      <c r="A16" s="5">
        <v>1</v>
      </c>
      <c r="B16" s="13" t="s">
        <v>35</v>
      </c>
      <c r="C16" s="13" t="s">
        <v>42</v>
      </c>
      <c r="D16" s="5" t="s">
        <v>12</v>
      </c>
      <c r="E16" s="5" t="s">
        <v>12</v>
      </c>
      <c r="F16" s="5" t="s">
        <v>12</v>
      </c>
      <c r="G16" s="5" t="s">
        <v>29</v>
      </c>
      <c r="H16" s="5" t="s">
        <v>12</v>
      </c>
      <c r="I16" s="5" t="s">
        <v>12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29</v>
      </c>
      <c r="O16" s="5" t="s">
        <v>12</v>
      </c>
      <c r="P16" s="5" t="s">
        <v>12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29</v>
      </c>
      <c r="V16" s="5" t="s">
        <v>12</v>
      </c>
      <c r="W16" s="5" t="s">
        <v>12</v>
      </c>
      <c r="X16" s="5" t="s">
        <v>12</v>
      </c>
      <c r="Y16" s="5" t="s">
        <v>12</v>
      </c>
      <c r="Z16" s="5" t="s">
        <v>12</v>
      </c>
      <c r="AA16" s="5" t="s">
        <v>12</v>
      </c>
      <c r="AB16" s="5" t="s">
        <v>29</v>
      </c>
      <c r="AC16" s="5" t="s">
        <v>12</v>
      </c>
      <c r="AD16" s="5" t="s">
        <v>12</v>
      </c>
      <c r="AE16" s="5" t="s">
        <v>12</v>
      </c>
      <c r="AF16" s="5" t="s">
        <v>12</v>
      </c>
      <c r="AG16" s="5" t="s">
        <v>12</v>
      </c>
      <c r="AH16" s="5" t="s">
        <v>12</v>
      </c>
      <c r="AI16" s="4">
        <f>COUNTIF(D16:AH16,"P")</f>
        <v>27</v>
      </c>
      <c r="AJ16" s="4">
        <f>COUNTIF(D16:AH16,"wo")</f>
        <v>4</v>
      </c>
      <c r="AK16" s="4">
        <f>COUNTIF(D16:AE16,"CL")</f>
        <v>0</v>
      </c>
      <c r="AL16" s="4">
        <f>COUNTIF(D16:AE16,"PL")</f>
        <v>0</v>
      </c>
      <c r="AM16" s="4">
        <f>SUM(AI16:AL16)</f>
        <v>31</v>
      </c>
    </row>
    <row r="17" spans="1:39" ht="15">
      <c r="A17" s="5">
        <v>2</v>
      </c>
      <c r="B17" s="2" t="s">
        <v>23</v>
      </c>
      <c r="C17" s="2" t="s">
        <v>24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29</v>
      </c>
      <c r="I17" s="5" t="s">
        <v>12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29</v>
      </c>
      <c r="P17" s="5" t="s">
        <v>12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29</v>
      </c>
      <c r="W17" s="5" t="s">
        <v>12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29</v>
      </c>
      <c r="AD17" s="5" t="s">
        <v>12</v>
      </c>
      <c r="AE17" s="5" t="s">
        <v>12</v>
      </c>
      <c r="AF17" s="5" t="s">
        <v>12</v>
      </c>
      <c r="AG17" s="5" t="s">
        <v>12</v>
      </c>
      <c r="AH17" s="5" t="s">
        <v>12</v>
      </c>
      <c r="AI17" s="4">
        <f>COUNTIF(D17:AH17,"P")</f>
        <v>27</v>
      </c>
      <c r="AJ17" s="4">
        <f>COUNTIF(D17:AH17,"wo")</f>
        <v>4</v>
      </c>
      <c r="AK17" s="4">
        <f>COUNTIF(D17:AE17,"CL")</f>
        <v>0</v>
      </c>
      <c r="AL17" s="4">
        <f>COUNTIF(D17:AE17,"PL")</f>
        <v>0</v>
      </c>
      <c r="AM17" s="4">
        <f>SUM(AI17:AL17)</f>
        <v>31</v>
      </c>
    </row>
    <row r="18" spans="1:39" ht="15">
      <c r="A18" s="5">
        <v>3</v>
      </c>
      <c r="B18" s="2" t="s">
        <v>16</v>
      </c>
      <c r="C18" s="2" t="s">
        <v>17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29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12</v>
      </c>
      <c r="P18" s="5" t="s">
        <v>29</v>
      </c>
      <c r="Q18" s="5" t="s">
        <v>12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12</v>
      </c>
      <c r="W18" s="5" t="s">
        <v>29</v>
      </c>
      <c r="X18" s="5" t="s">
        <v>12</v>
      </c>
      <c r="Y18" s="5" t="s">
        <v>12</v>
      </c>
      <c r="Z18" s="5" t="s">
        <v>12</v>
      </c>
      <c r="AA18" s="5" t="s">
        <v>12</v>
      </c>
      <c r="AB18" s="5" t="s">
        <v>12</v>
      </c>
      <c r="AC18" s="5" t="s">
        <v>12</v>
      </c>
      <c r="AD18" s="5" t="s">
        <v>29</v>
      </c>
      <c r="AE18" s="5" t="s">
        <v>12</v>
      </c>
      <c r="AF18" s="5" t="s">
        <v>12</v>
      </c>
      <c r="AG18" s="5" t="s">
        <v>12</v>
      </c>
      <c r="AH18" s="5" t="s">
        <v>12</v>
      </c>
      <c r="AI18" s="4">
        <f>COUNTIF(D18:AH18,"P")</f>
        <v>27</v>
      </c>
      <c r="AJ18" s="4">
        <f>COUNTIF(D18:AH18,"wo")</f>
        <v>4</v>
      </c>
      <c r="AK18" s="4">
        <f>COUNTIF(D18:AE18,"CL")</f>
        <v>0</v>
      </c>
      <c r="AL18" s="4">
        <f>COUNTIF(D18:AE18,"PL")</f>
        <v>0</v>
      </c>
      <c r="AM18" s="4">
        <f>SUM(AI18:AL18)</f>
        <v>31</v>
      </c>
    </row>
    <row r="19" spans="1:39" ht="15">
      <c r="A19" s="5">
        <v>4</v>
      </c>
      <c r="B19" s="13" t="s">
        <v>18</v>
      </c>
      <c r="C19" s="13" t="s">
        <v>19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12</v>
      </c>
      <c r="J19" s="5" t="s">
        <v>29</v>
      </c>
      <c r="K19" s="5" t="s">
        <v>12</v>
      </c>
      <c r="L19" s="5" t="s">
        <v>12</v>
      </c>
      <c r="M19" s="5" t="s">
        <v>12</v>
      </c>
      <c r="N19" s="5" t="s">
        <v>12</v>
      </c>
      <c r="O19" s="5" t="s">
        <v>12</v>
      </c>
      <c r="P19" s="5" t="s">
        <v>12</v>
      </c>
      <c r="Q19" s="5" t="s">
        <v>29</v>
      </c>
      <c r="R19" s="5" t="s">
        <v>12</v>
      </c>
      <c r="S19" s="5" t="s">
        <v>12</v>
      </c>
      <c r="T19" s="5" t="s">
        <v>12</v>
      </c>
      <c r="U19" s="5" t="s">
        <v>12</v>
      </c>
      <c r="V19" s="5" t="s">
        <v>12</v>
      </c>
      <c r="W19" s="5" t="s">
        <v>12</v>
      </c>
      <c r="X19" s="5" t="s">
        <v>29</v>
      </c>
      <c r="Y19" s="5" t="s">
        <v>12</v>
      </c>
      <c r="Z19" s="5" t="s">
        <v>12</v>
      </c>
      <c r="AA19" s="5" t="s">
        <v>12</v>
      </c>
      <c r="AB19" s="5" t="s">
        <v>12</v>
      </c>
      <c r="AC19" s="5" t="s">
        <v>12</v>
      </c>
      <c r="AD19" s="5" t="s">
        <v>12</v>
      </c>
      <c r="AE19" s="5" t="s">
        <v>29</v>
      </c>
      <c r="AF19" s="5" t="s">
        <v>12</v>
      </c>
      <c r="AG19" s="5" t="s">
        <v>12</v>
      </c>
      <c r="AH19" s="5" t="s">
        <v>12</v>
      </c>
      <c r="AI19" s="4">
        <f>COUNTIF(D19:AH19,"P")</f>
        <v>27</v>
      </c>
      <c r="AJ19" s="4">
        <f>COUNTIF(D19:AH19,"wo")</f>
        <v>4</v>
      </c>
      <c r="AK19" s="4">
        <f>COUNTIF(D19:AE19,"CL")</f>
        <v>0</v>
      </c>
      <c r="AL19" s="4">
        <f>COUNTIF(D19:AE19,"PL")</f>
        <v>0</v>
      </c>
      <c r="AM19" s="4">
        <f>SUM(AI19:AL19)</f>
        <v>31</v>
      </c>
    </row>
    <row r="20" spans="1:39" ht="15">
      <c r="A20" s="5">
        <v>5</v>
      </c>
      <c r="B20" s="13" t="s">
        <v>20</v>
      </c>
      <c r="C20" s="13" t="s">
        <v>21</v>
      </c>
      <c r="D20" s="5" t="s">
        <v>12</v>
      </c>
      <c r="E20" s="5" t="s">
        <v>12</v>
      </c>
      <c r="F20" s="5" t="s">
        <v>12</v>
      </c>
      <c r="G20" s="5" t="s">
        <v>29</v>
      </c>
      <c r="H20" s="5" t="s">
        <v>12</v>
      </c>
      <c r="I20" s="5" t="s">
        <v>12</v>
      </c>
      <c r="J20" s="5" t="s">
        <v>12</v>
      </c>
      <c r="K20" s="5" t="s">
        <v>12</v>
      </c>
      <c r="L20" s="5" t="s">
        <v>12</v>
      </c>
      <c r="M20" s="5" t="s">
        <v>12</v>
      </c>
      <c r="N20" s="5" t="s">
        <v>29</v>
      </c>
      <c r="O20" s="5" t="s">
        <v>12</v>
      </c>
      <c r="P20" s="5" t="s">
        <v>12</v>
      </c>
      <c r="Q20" s="5" t="s">
        <v>12</v>
      </c>
      <c r="R20" s="5" t="s">
        <v>12</v>
      </c>
      <c r="S20" s="5" t="s">
        <v>12</v>
      </c>
      <c r="T20" s="5" t="s">
        <v>12</v>
      </c>
      <c r="U20" s="5" t="s">
        <v>29</v>
      </c>
      <c r="V20" s="5" t="s">
        <v>12</v>
      </c>
      <c r="W20" s="5" t="s">
        <v>12</v>
      </c>
      <c r="X20" s="5" t="s">
        <v>12</v>
      </c>
      <c r="Y20" s="5" t="s">
        <v>12</v>
      </c>
      <c r="Z20" s="5" t="s">
        <v>12</v>
      </c>
      <c r="AA20" s="5" t="s">
        <v>12</v>
      </c>
      <c r="AB20" s="5" t="s">
        <v>29</v>
      </c>
      <c r="AC20" s="5" t="s">
        <v>12</v>
      </c>
      <c r="AD20" s="5" t="s">
        <v>12</v>
      </c>
      <c r="AE20" s="5" t="s">
        <v>12</v>
      </c>
      <c r="AF20" s="5" t="s">
        <v>12</v>
      </c>
      <c r="AG20" s="5" t="s">
        <v>12</v>
      </c>
      <c r="AH20" s="5" t="s">
        <v>12</v>
      </c>
      <c r="AI20" s="4">
        <f>COUNTIF(D20:AH20,"P")</f>
        <v>27</v>
      </c>
      <c r="AJ20" s="4">
        <f>COUNTIF(D20:AH20,"wo")</f>
        <v>4</v>
      </c>
      <c r="AK20" s="4">
        <f>COUNTIF(D20:AE20,"CL")</f>
        <v>0</v>
      </c>
      <c r="AL20" s="4">
        <f>COUNTIF(D20:AE20,"PL")</f>
        <v>0</v>
      </c>
      <c r="AM20" s="4">
        <f>SUM(AI20:AL20)</f>
        <v>31</v>
      </c>
    </row>
    <row r="21" spans="1:39" ht="15">
      <c r="A21" s="5">
        <v>11</v>
      </c>
      <c r="B21" s="13" t="s">
        <v>27</v>
      </c>
      <c r="C21" s="13" t="s">
        <v>28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29</v>
      </c>
      <c r="I21" s="5" t="s">
        <v>12</v>
      </c>
      <c r="J21" s="5" t="s">
        <v>12</v>
      </c>
      <c r="K21" s="5" t="s">
        <v>12</v>
      </c>
      <c r="L21" s="5" t="s">
        <v>12</v>
      </c>
      <c r="M21" s="5" t="s">
        <v>12</v>
      </c>
      <c r="N21" s="5" t="s">
        <v>12</v>
      </c>
      <c r="O21" s="5" t="s">
        <v>29</v>
      </c>
      <c r="P21" s="5" t="s">
        <v>12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12</v>
      </c>
      <c r="V21" s="5" t="s">
        <v>29</v>
      </c>
      <c r="W21" s="5" t="s">
        <v>12</v>
      </c>
      <c r="X21" s="5" t="s">
        <v>12</v>
      </c>
      <c r="Y21" s="5" t="s">
        <v>12</v>
      </c>
      <c r="Z21" s="5" t="s">
        <v>12</v>
      </c>
      <c r="AA21" s="5" t="s">
        <v>12</v>
      </c>
      <c r="AB21" s="5" t="s">
        <v>12</v>
      </c>
      <c r="AC21" s="5" t="s">
        <v>29</v>
      </c>
      <c r="AD21" s="5" t="s">
        <v>12</v>
      </c>
      <c r="AE21" s="5" t="s">
        <v>12</v>
      </c>
      <c r="AF21" s="5" t="s">
        <v>12</v>
      </c>
      <c r="AG21" s="5" t="s">
        <v>12</v>
      </c>
      <c r="AH21" s="5" t="s">
        <v>12</v>
      </c>
      <c r="AI21" s="4">
        <f>COUNTIF(D21:AH21,"P")</f>
        <v>27</v>
      </c>
      <c r="AJ21" s="4">
        <f>COUNTIF(D21:AH21,"wo")</f>
        <v>4</v>
      </c>
      <c r="AK21" s="4">
        <f>COUNTIF(D21:AE21,"CL")</f>
        <v>0</v>
      </c>
      <c r="AL21" s="4">
        <f>COUNTIF(D21:AE21,"PL")</f>
        <v>0</v>
      </c>
      <c r="AM21" s="4">
        <f>SUM(AI21:AL21)</f>
        <v>31</v>
      </c>
    </row>
    <row r="22" spans="1:39" ht="15">
      <c r="A22" s="5">
        <v>12</v>
      </c>
      <c r="B22" s="2" t="s">
        <v>32</v>
      </c>
      <c r="C22" s="2" t="s">
        <v>33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29</v>
      </c>
      <c r="J22" s="5" t="s">
        <v>12</v>
      </c>
      <c r="K22" s="5" t="s">
        <v>12</v>
      </c>
      <c r="L22" s="5" t="s">
        <v>12</v>
      </c>
      <c r="M22" s="5" t="s">
        <v>12</v>
      </c>
      <c r="N22" s="5" t="s">
        <v>12</v>
      </c>
      <c r="O22" s="5" t="s">
        <v>12</v>
      </c>
      <c r="P22" s="5" t="s">
        <v>29</v>
      </c>
      <c r="Q22" s="5" t="s">
        <v>12</v>
      </c>
      <c r="R22" s="5" t="s">
        <v>12</v>
      </c>
      <c r="S22" s="5" t="s">
        <v>12</v>
      </c>
      <c r="T22" s="5" t="s">
        <v>12</v>
      </c>
      <c r="U22" s="5" t="s">
        <v>12</v>
      </c>
      <c r="V22" s="5" t="s">
        <v>12</v>
      </c>
      <c r="W22" s="5" t="s">
        <v>29</v>
      </c>
      <c r="X22" s="5" t="s">
        <v>12</v>
      </c>
      <c r="Y22" s="5" t="s">
        <v>12</v>
      </c>
      <c r="Z22" s="5" t="s">
        <v>12</v>
      </c>
      <c r="AA22" s="5" t="s">
        <v>12</v>
      </c>
      <c r="AB22" s="5" t="s">
        <v>12</v>
      </c>
      <c r="AC22" s="5" t="s">
        <v>12</v>
      </c>
      <c r="AD22" s="5" t="s">
        <v>29</v>
      </c>
      <c r="AE22" s="5" t="s">
        <v>12</v>
      </c>
      <c r="AF22" s="5" t="s">
        <v>12</v>
      </c>
      <c r="AG22" s="5" t="s">
        <v>12</v>
      </c>
      <c r="AH22" s="5" t="s">
        <v>12</v>
      </c>
      <c r="AI22" s="4">
        <f>COUNTIF(D22:AH22,"P")</f>
        <v>27</v>
      </c>
      <c r="AJ22" s="4">
        <f>COUNTIF(D22:AH22,"wo")</f>
        <v>4</v>
      </c>
      <c r="AK22" s="4">
        <f>COUNTIF(D22:AE22,"CL")</f>
        <v>0</v>
      </c>
      <c r="AL22" s="4">
        <f>COUNTIF(D22:AE22,"PL")</f>
        <v>0</v>
      </c>
      <c r="AM22" s="4">
        <f>SUM(AI22:AL22)</f>
        <v>31</v>
      </c>
    </row>
    <row r="23" spans="1:39" ht="15">
      <c r="A23" s="5">
        <v>14</v>
      </c>
      <c r="B23" s="2" t="s">
        <v>40</v>
      </c>
      <c r="C23" s="2" t="s">
        <v>47</v>
      </c>
      <c r="D23" s="5" t="s">
        <v>12</v>
      </c>
      <c r="E23" s="5" t="s">
        <v>12</v>
      </c>
      <c r="F23" s="5" t="s">
        <v>12</v>
      </c>
      <c r="G23" s="5" t="s">
        <v>12</v>
      </c>
      <c r="H23" s="5" t="s">
        <v>12</v>
      </c>
      <c r="I23" s="5" t="s">
        <v>12</v>
      </c>
      <c r="J23" s="5" t="s">
        <v>29</v>
      </c>
      <c r="K23" s="5" t="s">
        <v>12</v>
      </c>
      <c r="L23" s="5" t="s">
        <v>12</v>
      </c>
      <c r="M23" s="5" t="s">
        <v>12</v>
      </c>
      <c r="N23" s="5" t="s">
        <v>12</v>
      </c>
      <c r="O23" s="5" t="s">
        <v>12</v>
      </c>
      <c r="P23" s="5" t="s">
        <v>12</v>
      </c>
      <c r="Q23" s="5" t="s">
        <v>29</v>
      </c>
      <c r="R23" s="5" t="s">
        <v>12</v>
      </c>
      <c r="S23" s="5" t="s">
        <v>12</v>
      </c>
      <c r="T23" s="5" t="s">
        <v>12</v>
      </c>
      <c r="U23" s="5" t="s">
        <v>12</v>
      </c>
      <c r="V23" s="5" t="s">
        <v>12</v>
      </c>
      <c r="W23" s="5" t="s">
        <v>12</v>
      </c>
      <c r="X23" s="5" t="s">
        <v>29</v>
      </c>
      <c r="Y23" s="5" t="s">
        <v>12</v>
      </c>
      <c r="Z23" s="5" t="s">
        <v>12</v>
      </c>
      <c r="AA23" s="5" t="s">
        <v>12</v>
      </c>
      <c r="AB23" s="5" t="s">
        <v>12</v>
      </c>
      <c r="AC23" s="5" t="s">
        <v>12</v>
      </c>
      <c r="AD23" s="5" t="s">
        <v>12</v>
      </c>
      <c r="AE23" s="5" t="s">
        <v>29</v>
      </c>
      <c r="AF23" s="5" t="s">
        <v>12</v>
      </c>
      <c r="AG23" s="5" t="s">
        <v>12</v>
      </c>
      <c r="AH23" s="5" t="s">
        <v>12</v>
      </c>
      <c r="AI23" s="4">
        <f>COUNTIF(D23:AH23,"P")</f>
        <v>27</v>
      </c>
      <c r="AJ23" s="4">
        <f>COUNTIF(D23:AH23,"wo")</f>
        <v>4</v>
      </c>
      <c r="AK23" s="4">
        <f>COUNTIF(D23:AE23,"CL")</f>
        <v>0</v>
      </c>
      <c r="AL23" s="4">
        <f>COUNTIF(D23:AE23,"PL")</f>
        <v>0</v>
      </c>
      <c r="AM23" s="4">
        <f>SUM(AI23:AL23)</f>
        <v>31</v>
      </c>
    </row>
  </sheetData>
  <sheetProtection/>
  <dataValidations count="2">
    <dataValidation type="textLength" operator="lessThanOrEqual" allowBlank="1" showInputMessage="1" showErrorMessage="1" sqref="B9:B17">
      <formula1>20</formula1>
    </dataValidation>
    <dataValidation type="textLength" operator="lessThanOrEqual" allowBlank="1" showInputMessage="1" showErrorMessage="1" sqref="C9:C17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2018-06-15T06:33:07Z</cp:lastPrinted>
  <dcterms:created xsi:type="dcterms:W3CDTF">2012-02-06T05:36:17Z</dcterms:created>
  <dcterms:modified xsi:type="dcterms:W3CDTF">2019-08-26T05:14:24Z</dcterms:modified>
  <cp:category/>
  <cp:version/>
  <cp:contentType/>
  <cp:contentStatus/>
</cp:coreProperties>
</file>