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Roll'!$A$8:$AL$26</definedName>
    <definedName name="_xlnm.Print_Area" localSheetId="0">'Muster Roll'!$A$1:$AL$31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K41" i="5"/>
  <c r="AJ41"/>
  <c r="AI41"/>
  <c r="AH41"/>
  <c r="AL41" s="1"/>
  <c r="AK40"/>
  <c r="AJ40"/>
  <c r="AI40"/>
  <c r="AH40"/>
  <c r="AL40" s="1"/>
  <c r="AK39"/>
  <c r="AJ39"/>
  <c r="AI39"/>
  <c r="AH39"/>
  <c r="AK38"/>
  <c r="AJ38"/>
  <c r="AI38"/>
  <c r="AH38"/>
  <c r="AL38" s="1"/>
  <c r="AK37"/>
  <c r="AJ37"/>
  <c r="AI37"/>
  <c r="AH37"/>
  <c r="AL37" s="1"/>
  <c r="AK36"/>
  <c r="AJ36"/>
  <c r="AI36"/>
  <c r="AH36"/>
  <c r="AL36" s="1"/>
  <c r="AK35"/>
  <c r="AJ35"/>
  <c r="AI35"/>
  <c r="AH35"/>
  <c r="AL35" s="1"/>
  <c r="AK34"/>
  <c r="AJ34"/>
  <c r="AI34"/>
  <c r="AH34"/>
  <c r="AL34" s="1"/>
  <c r="AK33"/>
  <c r="AJ33"/>
  <c r="AI33"/>
  <c r="AH33"/>
  <c r="AL33" s="1"/>
  <c r="AK32"/>
  <c r="AJ32"/>
  <c r="AI32"/>
  <c r="AH32"/>
  <c r="AL32" s="1"/>
  <c r="AK31"/>
  <c r="AJ31"/>
  <c r="AI31"/>
  <c r="AH31"/>
  <c r="AL31" s="1"/>
  <c r="AK30"/>
  <c r="AJ30"/>
  <c r="AI30"/>
  <c r="AH30"/>
  <c r="AL30" s="1"/>
  <c r="AK29"/>
  <c r="AJ29"/>
  <c r="AI29"/>
  <c r="AH29"/>
  <c r="AL29" s="1"/>
  <c r="AK28"/>
  <c r="AJ28"/>
  <c r="AI28"/>
  <c r="AH28"/>
  <c r="AL28" s="1"/>
  <c r="AK27"/>
  <c r="AJ27"/>
  <c r="AI27"/>
  <c r="AH27"/>
  <c r="AL27" s="1"/>
  <c r="AK26"/>
  <c r="AJ26"/>
  <c r="AI26"/>
  <c r="AH26"/>
  <c r="AL26" s="1"/>
  <c r="AK25"/>
  <c r="AJ25"/>
  <c r="AI25"/>
  <c r="AH25"/>
  <c r="AL25" s="1"/>
  <c r="AK24"/>
  <c r="AJ24"/>
  <c r="AI24"/>
  <c r="AH24"/>
  <c r="AL24" s="1"/>
  <c r="AK23"/>
  <c r="AJ23"/>
  <c r="AI23"/>
  <c r="AH23"/>
  <c r="AL23" s="1"/>
  <c r="AK22"/>
  <c r="AJ22"/>
  <c r="AI22"/>
  <c r="AH22"/>
  <c r="AL22" s="1"/>
  <c r="AK21"/>
  <c r="AJ21"/>
  <c r="AI21"/>
  <c r="AH21"/>
  <c r="AL21" s="1"/>
  <c r="AK20"/>
  <c r="AJ20"/>
  <c r="AI20"/>
  <c r="AH20"/>
  <c r="AL20" s="1"/>
  <c r="AK19"/>
  <c r="AJ19"/>
  <c r="AI19"/>
  <c r="AH19"/>
  <c r="AL19" s="1"/>
  <c r="AK18"/>
  <c r="AJ18"/>
  <c r="AI18"/>
  <c r="AH18"/>
  <c r="AL18" s="1"/>
  <c r="AK17"/>
  <c r="AJ17"/>
  <c r="AI17"/>
  <c r="AH17"/>
  <c r="AL17" s="1"/>
  <c r="AK16"/>
  <c r="AJ16"/>
  <c r="AI16"/>
  <c r="AH16"/>
  <c r="AL16" s="1"/>
  <c r="AK15"/>
  <c r="AJ15"/>
  <c r="AI15"/>
  <c r="AH15"/>
  <c r="AL15" s="1"/>
  <c r="AK14"/>
  <c r="AJ14"/>
  <c r="AI14"/>
  <c r="AH14"/>
  <c r="AL14" s="1"/>
  <c r="AK13"/>
  <c r="AJ13"/>
  <c r="AI13"/>
  <c r="AH13"/>
  <c r="AL13" s="1"/>
  <c r="AK12"/>
  <c r="AJ12"/>
  <c r="AI12"/>
  <c r="AH12"/>
  <c r="AL12" s="1"/>
  <c r="AK11"/>
  <c r="AJ11"/>
  <c r="AI11"/>
  <c r="AH11"/>
  <c r="AL11" s="1"/>
  <c r="AK10"/>
  <c r="AJ10"/>
  <c r="AI10"/>
  <c r="AH10"/>
  <c r="AL10" s="1"/>
  <c r="AI9"/>
  <c r="AH9"/>
  <c r="AK9"/>
  <c r="AJ9"/>
  <c r="AL39" l="1"/>
  <c r="AL9"/>
</calcChain>
</file>

<file path=xl/sharedStrings.xml><?xml version="1.0" encoding="utf-8"?>
<sst xmlns="http://schemas.openxmlformats.org/spreadsheetml/2006/main" count="1072" uniqueCount="83">
  <si>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</si>
  <si>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</si>
  <si>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</si>
  <si>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</si>
  <si>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</si>
  <si>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</si>
  <si>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</si>
  <si>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</si>
  <si>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</si>
  <si>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</si>
  <si>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</si>
  <si>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</si>
  <si>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</si>
  <si>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</si>
  <si>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</si>
  <si>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</si>
  <si>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</si>
  <si>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</si>
  <si>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</si>
  <si>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</si>
  <si>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</si>
  <si>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</si>
  <si>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</si>
  <si>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</si>
  <si>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</si>
  <si>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</si>
  <si>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</si>
  <si>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</si>
  <si>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</si>
  <si>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</si>
  <si>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</si>
  <si>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</si>
  <si>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</si>
  <si>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</si>
  <si>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</si>
  <si>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</si>
  <si>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</si>
  <si>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</si>
  <si>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</si>
  <si>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</si>
  <si>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G163783</t>
  </si>
  <si>
    <t>HARSH  VARDHAN</t>
  </si>
  <si>
    <t>G166305</t>
  </si>
  <si>
    <t>G166221</t>
  </si>
  <si>
    <t>CHANDAN KUMAR RAY</t>
  </si>
  <si>
    <t>G171078</t>
  </si>
  <si>
    <t>wo</t>
  </si>
  <si>
    <t>G099308</t>
  </si>
  <si>
    <t>G154524</t>
  </si>
  <si>
    <t>G176022</t>
  </si>
  <si>
    <t xml:space="preserve">KISHOR  </t>
  </si>
  <si>
    <t>JITENDRA  YADAV</t>
  </si>
  <si>
    <t xml:space="preserve">KULDEEP  </t>
  </si>
  <si>
    <t>GOVIND  KUMAR</t>
  </si>
  <si>
    <t>G009105</t>
  </si>
  <si>
    <t>G034609</t>
  </si>
  <si>
    <t>G135780</t>
  </si>
  <si>
    <t>G193594</t>
  </si>
  <si>
    <t>G193609</t>
  </si>
  <si>
    <t>JAI KRISHAN GIRI</t>
  </si>
  <si>
    <t>CHITARANJAN  KUMAR</t>
  </si>
  <si>
    <t>CHANDRA  PRAKASH</t>
  </si>
  <si>
    <t>MOHIT  KUMAR</t>
  </si>
  <si>
    <t>SURENDRA  KUMAR</t>
  </si>
  <si>
    <t>G043624</t>
  </si>
  <si>
    <t>ONKAR  SINGH</t>
  </si>
  <si>
    <t>G105283</t>
  </si>
  <si>
    <t>DHIRAJ  KUMAR</t>
  </si>
  <si>
    <t>G132196</t>
  </si>
  <si>
    <t>JASBIR  SINGH</t>
  </si>
  <si>
    <t>G192027</t>
  </si>
  <si>
    <t>PARVEZ  KHAN</t>
  </si>
  <si>
    <t>G194639</t>
  </si>
  <si>
    <t>ANUJ  YADAV</t>
  </si>
  <si>
    <t>G201653</t>
  </si>
  <si>
    <t>SANTOSH  KUMAR</t>
  </si>
  <si>
    <t>For the Month:- June 2019</t>
  </si>
  <si>
    <t>G162656</t>
  </si>
  <si>
    <t>G192044</t>
  </si>
  <si>
    <t>G202007</t>
  </si>
  <si>
    <t>RAHUL  KUMAR</t>
  </si>
  <si>
    <t>UMESH  CHANDRA</t>
  </si>
  <si>
    <t>SONU  KUMAR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</si>
</sst>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1"/>
  <sheetViews>
    <sheetView tabSelected="1" workbookViewId="0"/>
  </sheetViews>
  <sheetFormatPr defaultRowHeight="1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>
      <c r="A5" s="4" t="s">
        <v>39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76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22</v>
      </c>
      <c r="C9" s="19" t="s">
        <v>24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46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46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46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46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>SUM(AH9:AK9)</f>
        <v>30</v>
      </c>
    </row>
    <row r="10" spans="1:38" ht="15" customHeight="1">
      <c r="A10" s="1">
        <v>2</v>
      </c>
      <c r="B10" s="19" t="s">
        <v>54</v>
      </c>
      <c r="C10" s="19" t="s">
        <v>59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46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46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46</v>
      </c>
      <c r="Y10" s="20" t="s">
        <v>13</v>
      </c>
      <c r="Z10" s="20" t="s">
        <v>13</v>
      </c>
      <c r="AA10" s="20" t="s">
        <v>20</v>
      </c>
      <c r="AB10" s="20" t="s">
        <v>20</v>
      </c>
      <c r="AC10" s="20" t="s">
        <v>20</v>
      </c>
      <c r="AD10" s="20" t="s">
        <v>20</v>
      </c>
      <c r="AE10" s="20" t="s">
        <v>20</v>
      </c>
      <c r="AF10" s="20" t="s">
        <v>20</v>
      </c>
      <c r="AG10" s="20" t="s">
        <v>20</v>
      </c>
      <c r="AH10" s="15">
        <f>COUNTIF(D10:AG10,"p")</f>
        <v>20</v>
      </c>
      <c r="AI10" s="15">
        <f>COUNTIF(D10:AG10,"wo")</f>
        <v>3</v>
      </c>
      <c r="AJ10" s="16">
        <f>COUNTIF(D10:AE10,"CL")</f>
        <v>0</v>
      </c>
      <c r="AK10" s="16">
        <f>COUNTIF(D10:AE10,"PL")</f>
        <v>0</v>
      </c>
      <c r="AL10" s="16">
        <f>SUM(AH10:AK10)</f>
        <v>23</v>
      </c>
    </row>
    <row r="11" spans="1:38" ht="15" customHeight="1">
      <c r="A11" s="1">
        <v>3</v>
      </c>
      <c r="B11" s="19" t="s">
        <v>55</v>
      </c>
      <c r="C11" s="19" t="s">
        <v>60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20</v>
      </c>
      <c r="I11" s="20" t="s">
        <v>20</v>
      </c>
      <c r="J11" s="20" t="s">
        <v>20</v>
      </c>
      <c r="K11" s="20" t="s">
        <v>20</v>
      </c>
      <c r="L11" s="20" t="s">
        <v>20</v>
      </c>
      <c r="M11" s="20" t="s">
        <v>20</v>
      </c>
      <c r="N11" s="20" t="s">
        <v>20</v>
      </c>
      <c r="O11" s="20" t="s">
        <v>20</v>
      </c>
      <c r="P11" s="20" t="s">
        <v>20</v>
      </c>
      <c r="Q11" s="20" t="s">
        <v>20</v>
      </c>
      <c r="R11" s="20" t="s">
        <v>20</v>
      </c>
      <c r="S11" s="20" t="s">
        <v>20</v>
      </c>
      <c r="T11" s="20" t="s">
        <v>20</v>
      </c>
      <c r="U11" s="20" t="s">
        <v>20</v>
      </c>
      <c r="V11" s="20" t="s">
        <v>20</v>
      </c>
      <c r="W11" s="20" t="s">
        <v>20</v>
      </c>
      <c r="X11" s="20" t="s">
        <v>20</v>
      </c>
      <c r="Y11" s="20" t="s">
        <v>20</v>
      </c>
      <c r="Z11" s="20" t="s">
        <v>20</v>
      </c>
      <c r="AA11" s="20" t="s">
        <v>20</v>
      </c>
      <c r="AB11" s="20" t="s">
        <v>20</v>
      </c>
      <c r="AC11" s="20" t="s">
        <v>20</v>
      </c>
      <c r="AD11" s="20" t="s">
        <v>20</v>
      </c>
      <c r="AE11" s="20" t="s">
        <v>20</v>
      </c>
      <c r="AF11" s="20" t="s">
        <v>20</v>
      </c>
      <c r="AG11" s="20" t="s">
        <v>20</v>
      </c>
      <c r="AH11" s="15">
        <f>COUNTIF(D11:AG11,"p")</f>
        <v>4</v>
      </c>
      <c r="AI11" s="15">
        <f>COUNTIF(D11:AG11,"wo")</f>
        <v>0</v>
      </c>
      <c r="AJ11" s="16">
        <f>COUNTIF(D11:AE11,"CL")</f>
        <v>0</v>
      </c>
      <c r="AK11" s="16">
        <f>COUNTIF(D11:AE11,"PL")</f>
        <v>0</v>
      </c>
      <c r="AL11" s="16">
        <f>SUM(AH11:AK11)</f>
        <v>4</v>
      </c>
    </row>
    <row r="12" spans="1:38" ht="15" customHeight="1">
      <c r="A12" s="1">
        <v>4</v>
      </c>
      <c r="B12" s="19" t="s">
        <v>64</v>
      </c>
      <c r="C12" s="19" t="s">
        <v>65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46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20</v>
      </c>
      <c r="Q12" s="20" t="s">
        <v>20</v>
      </c>
      <c r="R12" s="20" t="s">
        <v>20</v>
      </c>
      <c r="S12" s="20" t="s">
        <v>20</v>
      </c>
      <c r="T12" s="20" t="s">
        <v>20</v>
      </c>
      <c r="U12" s="20" t="s">
        <v>20</v>
      </c>
      <c r="V12" s="20" t="s">
        <v>20</v>
      </c>
      <c r="W12" s="20" t="s">
        <v>20</v>
      </c>
      <c r="X12" s="20" t="s">
        <v>20</v>
      </c>
      <c r="Y12" s="20" t="s">
        <v>20</v>
      </c>
      <c r="Z12" s="20" t="s">
        <v>20</v>
      </c>
      <c r="AA12" s="20" t="s">
        <v>20</v>
      </c>
      <c r="AB12" s="20" t="s">
        <v>20</v>
      </c>
      <c r="AC12" s="20" t="s">
        <v>20</v>
      </c>
      <c r="AD12" s="20" t="s">
        <v>20</v>
      </c>
      <c r="AE12" s="20" t="s">
        <v>20</v>
      </c>
      <c r="AF12" s="20" t="s">
        <v>20</v>
      </c>
      <c r="AG12" s="20" t="s">
        <v>20</v>
      </c>
      <c r="AH12" s="15">
        <f>COUNTIF(D12:AG12,"p")</f>
        <v>11</v>
      </c>
      <c r="AI12" s="15">
        <f>COUNTIF(D12:AG12,"wo")</f>
        <v>1</v>
      </c>
      <c r="AJ12" s="16">
        <f>COUNTIF(D12:AE12,"CL")</f>
        <v>0</v>
      </c>
      <c r="AK12" s="16">
        <f>COUNTIF(D12:AE12,"PL")</f>
        <v>0</v>
      </c>
      <c r="AL12" s="16">
        <f>SUM(AH12:AK12)</f>
        <v>12</v>
      </c>
    </row>
    <row r="13" spans="1:38" ht="15" customHeight="1">
      <c r="A13" s="1">
        <v>5</v>
      </c>
      <c r="B13" s="19" t="s">
        <v>47</v>
      </c>
      <c r="C13" s="19" t="s">
        <v>17</v>
      </c>
      <c r="D13" s="20" t="s">
        <v>13</v>
      </c>
      <c r="E13" s="20" t="s">
        <v>20</v>
      </c>
      <c r="F13" s="20" t="s">
        <v>20</v>
      </c>
      <c r="G13" s="20" t="s">
        <v>20</v>
      </c>
      <c r="H13" s="20" t="s">
        <v>20</v>
      </c>
      <c r="I13" s="20" t="s">
        <v>20</v>
      </c>
      <c r="J13" s="20" t="s">
        <v>20</v>
      </c>
      <c r="K13" s="20" t="s">
        <v>20</v>
      </c>
      <c r="L13" s="20" t="s">
        <v>20</v>
      </c>
      <c r="M13" s="20" t="s">
        <v>20</v>
      </c>
      <c r="N13" s="20" t="s">
        <v>20</v>
      </c>
      <c r="O13" s="20" t="s">
        <v>20</v>
      </c>
      <c r="P13" s="20" t="s">
        <v>20</v>
      </c>
      <c r="Q13" s="20" t="s">
        <v>20</v>
      </c>
      <c r="R13" s="20" t="s">
        <v>20</v>
      </c>
      <c r="S13" s="20" t="s">
        <v>20</v>
      </c>
      <c r="T13" s="20" t="s">
        <v>20</v>
      </c>
      <c r="U13" s="20" t="s">
        <v>20</v>
      </c>
      <c r="V13" s="20" t="s">
        <v>20</v>
      </c>
      <c r="W13" s="20" t="s">
        <v>20</v>
      </c>
      <c r="X13" s="20" t="s">
        <v>20</v>
      </c>
      <c r="Y13" s="20" t="s">
        <v>20</v>
      </c>
      <c r="Z13" s="20" t="s">
        <v>20</v>
      </c>
      <c r="AA13" s="20" t="s">
        <v>20</v>
      </c>
      <c r="AB13" s="20" t="s">
        <v>20</v>
      </c>
      <c r="AC13" s="20" t="s">
        <v>20</v>
      </c>
      <c r="AD13" s="20" t="s">
        <v>20</v>
      </c>
      <c r="AE13" s="20" t="s">
        <v>20</v>
      </c>
      <c r="AF13" s="20" t="s">
        <v>20</v>
      </c>
      <c r="AG13" s="20" t="s">
        <v>20</v>
      </c>
      <c r="AH13" s="15">
        <f>COUNTIF(D13:AG13,"p")</f>
        <v>1</v>
      </c>
      <c r="AI13" s="15">
        <f>COUNTIF(D13:AG13,"wo")</f>
        <v>0</v>
      </c>
      <c r="AJ13" s="16">
        <f>COUNTIF(D13:AE13,"CL")</f>
        <v>0</v>
      </c>
      <c r="AK13" s="16">
        <f>COUNTIF(D13:AE13,"PL")</f>
        <v>0</v>
      </c>
      <c r="AL13" s="16">
        <f>SUM(AH13:AK13)</f>
        <v>1</v>
      </c>
    </row>
    <row r="14" spans="1:38" ht="15" customHeight="1">
      <c r="A14" s="1">
        <v>6</v>
      </c>
      <c r="B14" s="19" t="s">
        <v>66</v>
      </c>
      <c r="C14" s="19" t="s">
        <v>67</v>
      </c>
      <c r="D14" s="20" t="s">
        <v>13</v>
      </c>
      <c r="E14" s="20" t="s">
        <v>13</v>
      </c>
      <c r="F14" s="20" t="s">
        <v>13</v>
      </c>
      <c r="G14" s="20" t="s">
        <v>46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46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46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20</v>
      </c>
      <c r="AB14" s="20" t="s">
        <v>46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15">
        <f>COUNTIF(D14:AG14,"p")</f>
        <v>25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29</v>
      </c>
    </row>
    <row r="15" spans="1:38" ht="15" customHeight="1">
      <c r="A15" s="1">
        <v>7</v>
      </c>
      <c r="B15" s="19" t="s">
        <v>68</v>
      </c>
      <c r="C15" s="19" t="s">
        <v>69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46</v>
      </c>
      <c r="J15" s="20" t="s">
        <v>13</v>
      </c>
      <c r="K15" s="20" t="s">
        <v>13</v>
      </c>
      <c r="L15" s="20" t="s">
        <v>20</v>
      </c>
      <c r="M15" s="20" t="s">
        <v>20</v>
      </c>
      <c r="N15" s="20" t="s">
        <v>20</v>
      </c>
      <c r="O15" s="20" t="s">
        <v>20</v>
      </c>
      <c r="P15" s="20" t="s">
        <v>20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46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46</v>
      </c>
      <c r="AE15" s="20" t="s">
        <v>13</v>
      </c>
      <c r="AF15" s="20" t="s">
        <v>13</v>
      </c>
      <c r="AG15" s="20" t="s">
        <v>13</v>
      </c>
      <c r="AH15" s="15">
        <f>COUNTIF(D15:AG15,"p")</f>
        <v>22</v>
      </c>
      <c r="AI15" s="15">
        <f>COUNTIF(D15:AG15,"wo")</f>
        <v>3</v>
      </c>
      <c r="AJ15" s="16">
        <f>COUNTIF(D15:AE15,"CL")</f>
        <v>0</v>
      </c>
      <c r="AK15" s="16">
        <f>COUNTIF(D15:AE15,"PL")</f>
        <v>0</v>
      </c>
      <c r="AL15" s="16">
        <f>SUM(AH15:AK15)</f>
        <v>25</v>
      </c>
    </row>
    <row r="16" spans="1:38" ht="15" customHeight="1">
      <c r="A16" s="1">
        <v>8</v>
      </c>
      <c r="B16" s="19" t="s">
        <v>21</v>
      </c>
      <c r="C16" s="19" t="s">
        <v>23</v>
      </c>
      <c r="D16" s="20" t="s">
        <v>20</v>
      </c>
      <c r="E16" s="20" t="s">
        <v>20</v>
      </c>
      <c r="F16" s="20" t="s">
        <v>20</v>
      </c>
      <c r="G16" s="20" t="s">
        <v>20</v>
      </c>
      <c r="H16" s="20" t="s">
        <v>13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46</v>
      </c>
      <c r="N16" s="20" t="s">
        <v>13</v>
      </c>
      <c r="O16" s="20" t="s">
        <v>13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46</v>
      </c>
      <c r="U16" s="20" t="s">
        <v>13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46</v>
      </c>
      <c r="AB16" s="20" t="s">
        <v>13</v>
      </c>
      <c r="AC16" s="20" t="s">
        <v>13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15">
        <f>COUNTIF(D16:AG16,"p")</f>
        <v>23</v>
      </c>
      <c r="AI16" s="15">
        <f>COUNTIF(D16:AG16,"wo")</f>
        <v>3</v>
      </c>
      <c r="AJ16" s="16">
        <f>COUNTIF(D16:AE16,"CL")</f>
        <v>0</v>
      </c>
      <c r="AK16" s="16">
        <f>COUNTIF(D16:AE16,"PL")</f>
        <v>0</v>
      </c>
      <c r="AL16" s="16">
        <f>SUM(AH16:AK16)</f>
        <v>26</v>
      </c>
    </row>
    <row r="17" spans="1:38" ht="15" customHeight="1">
      <c r="A17" s="1">
        <v>9</v>
      </c>
      <c r="B17" s="19" t="s">
        <v>56</v>
      </c>
      <c r="C17" s="19" t="s">
        <v>61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46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46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46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46</v>
      </c>
      <c r="AE17" s="20" t="s">
        <v>13</v>
      </c>
      <c r="AF17" s="20" t="s">
        <v>13</v>
      </c>
      <c r="AG17" s="20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30</v>
      </c>
    </row>
    <row r="18" spans="1:38" ht="15" customHeight="1">
      <c r="A18" s="1">
        <v>10</v>
      </c>
      <c r="B18" s="19" t="s">
        <v>26</v>
      </c>
      <c r="C18" s="19" t="s">
        <v>27</v>
      </c>
      <c r="D18" s="20" t="s">
        <v>20</v>
      </c>
      <c r="E18" s="20" t="s">
        <v>20</v>
      </c>
      <c r="F18" s="20" t="s">
        <v>20</v>
      </c>
      <c r="G18" s="20" t="s">
        <v>13</v>
      </c>
      <c r="H18" s="20" t="s">
        <v>20</v>
      </c>
      <c r="I18" s="20" t="s">
        <v>13</v>
      </c>
      <c r="J18" s="20" t="s">
        <v>20</v>
      </c>
      <c r="K18" s="20" t="s">
        <v>13</v>
      </c>
      <c r="L18" s="20" t="s">
        <v>20</v>
      </c>
      <c r="M18" s="20" t="s">
        <v>46</v>
      </c>
      <c r="N18" s="20" t="s">
        <v>13</v>
      </c>
      <c r="O18" s="20" t="s">
        <v>13</v>
      </c>
      <c r="P18" s="20" t="s">
        <v>20</v>
      </c>
      <c r="Q18" s="20" t="s">
        <v>13</v>
      </c>
      <c r="R18" s="20" t="s">
        <v>13</v>
      </c>
      <c r="S18" s="20" t="s">
        <v>13</v>
      </c>
      <c r="T18" s="20" t="s">
        <v>46</v>
      </c>
      <c r="U18" s="20" t="s">
        <v>13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46</v>
      </c>
      <c r="AB18" s="20" t="s">
        <v>13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15">
        <f>COUNTIF(D18:AG18,"p")</f>
        <v>20</v>
      </c>
      <c r="AI18" s="15">
        <f>COUNTIF(D18:AG18,"wo")</f>
        <v>3</v>
      </c>
      <c r="AJ18" s="16">
        <f>COUNTIF(D18:AE18,"CL")</f>
        <v>0</v>
      </c>
      <c r="AK18" s="16">
        <f>COUNTIF(D18:AE18,"PL")</f>
        <v>0</v>
      </c>
      <c r="AL18" s="16">
        <f>SUM(AH18:AK18)</f>
        <v>23</v>
      </c>
    </row>
    <row r="19" spans="1:38" ht="15" customHeight="1">
      <c r="A19" s="1">
        <v>11</v>
      </c>
      <c r="B19" s="19" t="s">
        <v>25</v>
      </c>
      <c r="C19" s="19" t="s">
        <v>19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46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13</v>
      </c>
      <c r="Q19" s="20" t="s">
        <v>46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13</v>
      </c>
      <c r="X19" s="20" t="s">
        <v>46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13</v>
      </c>
      <c r="AE19" s="20" t="s">
        <v>46</v>
      </c>
      <c r="AF19" s="20" t="s">
        <v>13</v>
      </c>
      <c r="AG19" s="20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 ht="15" customHeight="1">
      <c r="A20" s="1">
        <v>12</v>
      </c>
      <c r="B20" s="19" t="s">
        <v>15</v>
      </c>
      <c r="C20" s="19" t="s">
        <v>17</v>
      </c>
      <c r="D20" s="20" t="s">
        <v>13</v>
      </c>
      <c r="E20" s="20" t="s">
        <v>13</v>
      </c>
      <c r="F20" s="20" t="s">
        <v>46</v>
      </c>
      <c r="G20" s="20" t="s">
        <v>13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46</v>
      </c>
      <c r="N20" s="20" t="s">
        <v>13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46</v>
      </c>
      <c r="U20" s="20" t="s">
        <v>13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46</v>
      </c>
      <c r="AB20" s="20" t="s">
        <v>13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 ht="15" customHeight="1">
      <c r="A21" s="1">
        <v>13</v>
      </c>
      <c r="B21" s="19" t="s">
        <v>16</v>
      </c>
      <c r="C21" s="19" t="s">
        <v>18</v>
      </c>
      <c r="D21" s="20" t="s">
        <v>13</v>
      </c>
      <c r="E21" s="20" t="s">
        <v>13</v>
      </c>
      <c r="F21" s="20" t="s">
        <v>13</v>
      </c>
      <c r="G21" s="20" t="s">
        <v>46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46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46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46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 ht="15" customHeight="1">
      <c r="A22" s="1">
        <v>14</v>
      </c>
      <c r="B22" s="19" t="s">
        <v>28</v>
      </c>
      <c r="C22" s="19" t="s">
        <v>29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46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46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46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46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>SUM(AH22:AK22)</f>
        <v>30</v>
      </c>
    </row>
    <row r="23" spans="1:38" ht="15" customHeight="1">
      <c r="A23" s="1">
        <v>15</v>
      </c>
      <c r="B23" s="19" t="s">
        <v>30</v>
      </c>
      <c r="C23" s="19" t="s">
        <v>31</v>
      </c>
      <c r="D23" s="20" t="s">
        <v>13</v>
      </c>
      <c r="E23" s="20" t="s">
        <v>13</v>
      </c>
      <c r="F23" s="20" t="s">
        <v>13</v>
      </c>
      <c r="G23" s="20" t="s">
        <v>46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46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46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20</v>
      </c>
      <c r="AB23" s="20" t="s">
        <v>20</v>
      </c>
      <c r="AC23" s="20" t="s">
        <v>20</v>
      </c>
      <c r="AD23" s="20" t="s">
        <v>20</v>
      </c>
      <c r="AE23" s="20" t="s">
        <v>20</v>
      </c>
      <c r="AF23" s="20" t="s">
        <v>20</v>
      </c>
      <c r="AG23" s="20" t="s">
        <v>20</v>
      </c>
      <c r="AH23" s="15">
        <f>COUNTIF(D23:AG23,"p")</f>
        <v>20</v>
      </c>
      <c r="AI23" s="15">
        <f>COUNTIF(D23:AG23,"wo")</f>
        <v>3</v>
      </c>
      <c r="AJ23" s="16">
        <f>COUNTIF(D23:AE23,"CL")</f>
        <v>0</v>
      </c>
      <c r="AK23" s="16">
        <f>COUNTIF(D23:AE23,"PL")</f>
        <v>0</v>
      </c>
      <c r="AL23" s="16">
        <f>SUM(AH23:AK23)</f>
        <v>23</v>
      </c>
    </row>
    <row r="24" spans="1:38" ht="15" customHeight="1">
      <c r="A24" s="1">
        <v>16</v>
      </c>
      <c r="B24" s="19" t="s">
        <v>35</v>
      </c>
      <c r="C24" s="19" t="s">
        <v>37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46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46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46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46</v>
      </c>
      <c r="AE24" s="20" t="s">
        <v>13</v>
      </c>
      <c r="AF24" s="20" t="s">
        <v>13</v>
      </c>
      <c r="AG24" s="20" t="s">
        <v>13</v>
      </c>
      <c r="AH24" s="15">
        <f>COUNTIF(D24:AG24,"p")</f>
        <v>26</v>
      </c>
      <c r="AI24" s="15">
        <f>COUNTIF(D24:AG24,"wo")</f>
        <v>4</v>
      </c>
      <c r="AJ24" s="16">
        <f>COUNTIF(D24:AE24,"CL")</f>
        <v>0</v>
      </c>
      <c r="AK24" s="16">
        <f>COUNTIF(D24:AE24,"PL")</f>
        <v>0</v>
      </c>
      <c r="AL24" s="16">
        <f>SUM(AH24:AK24)</f>
        <v>30</v>
      </c>
    </row>
    <row r="25" spans="1:38" ht="15" customHeight="1">
      <c r="A25" s="1">
        <v>17</v>
      </c>
      <c r="B25" s="19" t="s">
        <v>32</v>
      </c>
      <c r="C25" s="19" t="s">
        <v>33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13</v>
      </c>
      <c r="J25" s="20" t="s">
        <v>46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13</v>
      </c>
      <c r="Q25" s="20" t="s">
        <v>46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13</v>
      </c>
      <c r="X25" s="20" t="s">
        <v>46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13</v>
      </c>
      <c r="AE25" s="20" t="s">
        <v>46</v>
      </c>
      <c r="AF25" s="20" t="s">
        <v>13</v>
      </c>
      <c r="AG25" s="20" t="s">
        <v>13</v>
      </c>
      <c r="AH25" s="15">
        <f>COUNTIF(D25:AG25,"p")</f>
        <v>26</v>
      </c>
      <c r="AI25" s="15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>SUM(AH25:AK25)</f>
        <v>30</v>
      </c>
    </row>
    <row r="26" spans="1:38" ht="15" customHeight="1">
      <c r="A26" s="1">
        <v>18</v>
      </c>
      <c r="B26" s="19" t="s">
        <v>34</v>
      </c>
      <c r="C26" s="19" t="s">
        <v>50</v>
      </c>
      <c r="D26" s="20" t="s">
        <v>13</v>
      </c>
      <c r="E26" s="20" t="s">
        <v>13</v>
      </c>
      <c r="F26" s="20" t="s">
        <v>46</v>
      </c>
      <c r="G26" s="20" t="s">
        <v>13</v>
      </c>
      <c r="H26" s="20" t="s">
        <v>13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46</v>
      </c>
      <c r="N26" s="20" t="s">
        <v>13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46</v>
      </c>
      <c r="U26" s="20" t="s">
        <v>13</v>
      </c>
      <c r="V26" s="20" t="s">
        <v>13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46</v>
      </c>
      <c r="AB26" s="20" t="s">
        <v>13</v>
      </c>
      <c r="AC26" s="20" t="s">
        <v>13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15">
        <f>COUNTIF(D26:AG26,"p")</f>
        <v>26</v>
      </c>
      <c r="AI26" s="15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>SUM(AH26:AK26)</f>
        <v>30</v>
      </c>
    </row>
    <row r="27" spans="1:38">
      <c r="A27" s="1">
        <v>19</v>
      </c>
      <c r="B27" s="19" t="s">
        <v>36</v>
      </c>
      <c r="C27" s="19" t="s">
        <v>38</v>
      </c>
      <c r="D27" s="20" t="s">
        <v>13</v>
      </c>
      <c r="E27" s="20" t="s">
        <v>13</v>
      </c>
      <c r="F27" s="20" t="s">
        <v>13</v>
      </c>
      <c r="G27" s="20" t="s">
        <v>46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46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46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46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15">
        <f>COUNTIF(D27:AG27,"p")</f>
        <v>26</v>
      </c>
      <c r="AI27" s="15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30</v>
      </c>
    </row>
    <row r="28" spans="1:38">
      <c r="A28" s="1">
        <v>20</v>
      </c>
      <c r="B28" s="19" t="s">
        <v>48</v>
      </c>
      <c r="C28" s="19" t="s">
        <v>51</v>
      </c>
      <c r="D28" s="20" t="s">
        <v>20</v>
      </c>
      <c r="E28" s="20" t="s">
        <v>20</v>
      </c>
      <c r="F28" s="20" t="s">
        <v>20</v>
      </c>
      <c r="G28" s="20" t="s">
        <v>20</v>
      </c>
      <c r="H28" s="20" t="s">
        <v>20</v>
      </c>
      <c r="I28" s="20" t="s">
        <v>20</v>
      </c>
      <c r="J28" s="20" t="s">
        <v>20</v>
      </c>
      <c r="K28" s="20" t="s">
        <v>20</v>
      </c>
      <c r="L28" s="20" t="s">
        <v>20</v>
      </c>
      <c r="M28" s="20" t="s">
        <v>20</v>
      </c>
      <c r="N28" s="20" t="s">
        <v>20</v>
      </c>
      <c r="O28" s="20" t="s">
        <v>20</v>
      </c>
      <c r="P28" s="20" t="s">
        <v>20</v>
      </c>
      <c r="Q28" s="20" t="s">
        <v>20</v>
      </c>
      <c r="R28" s="20" t="s">
        <v>20</v>
      </c>
      <c r="S28" s="20" t="s">
        <v>20</v>
      </c>
      <c r="T28" s="20" t="s">
        <v>20</v>
      </c>
      <c r="U28" s="20" t="s">
        <v>13</v>
      </c>
      <c r="V28" s="20" t="s">
        <v>13</v>
      </c>
      <c r="W28" s="20" t="s">
        <v>13</v>
      </c>
      <c r="X28" s="20" t="s">
        <v>20</v>
      </c>
      <c r="Y28" s="20" t="s">
        <v>13</v>
      </c>
      <c r="Z28" s="20" t="s">
        <v>13</v>
      </c>
      <c r="AA28" s="20" t="s">
        <v>46</v>
      </c>
      <c r="AB28" s="20" t="s">
        <v>13</v>
      </c>
      <c r="AC28" s="20" t="s">
        <v>13</v>
      </c>
      <c r="AD28" s="20" t="s">
        <v>13</v>
      </c>
      <c r="AE28" s="20" t="s">
        <v>13</v>
      </c>
      <c r="AF28" s="20" t="s">
        <v>13</v>
      </c>
      <c r="AG28" s="20" t="s">
        <v>13</v>
      </c>
      <c r="AH28" s="15">
        <f>COUNTIF(D28:AG28,"p")</f>
        <v>11</v>
      </c>
      <c r="AI28" s="15">
        <f>COUNTIF(D28:AG28,"wo")</f>
        <v>1</v>
      </c>
      <c r="AJ28" s="16">
        <f>COUNTIF(D28:AE28,"CL")</f>
        <v>0</v>
      </c>
      <c r="AK28" s="16">
        <f>COUNTIF(D28:AE28,"PL")</f>
        <v>0</v>
      </c>
      <c r="AL28" s="16">
        <f>SUM(AH28:AK28)</f>
        <v>12</v>
      </c>
    </row>
    <row r="29" spans="1:38">
      <c r="A29" s="1">
        <v>21</v>
      </c>
      <c r="B29" s="19" t="s">
        <v>77</v>
      </c>
      <c r="C29" s="19" t="s">
        <v>80</v>
      </c>
      <c r="D29" s="20" t="s">
        <v>13</v>
      </c>
      <c r="E29" s="20" t="s">
        <v>13</v>
      </c>
      <c r="F29" s="20" t="s">
        <v>13</v>
      </c>
      <c r="G29" s="20" t="s">
        <v>46</v>
      </c>
      <c r="H29" s="20" t="s">
        <v>13</v>
      </c>
      <c r="I29" s="20" t="s">
        <v>13</v>
      </c>
      <c r="J29" s="20" t="s">
        <v>20</v>
      </c>
      <c r="K29" s="20" t="s">
        <v>20</v>
      </c>
      <c r="L29" s="20" t="s">
        <v>20</v>
      </c>
      <c r="M29" s="20" t="s">
        <v>20</v>
      </c>
      <c r="N29" s="20" t="s">
        <v>20</v>
      </c>
      <c r="O29" s="20" t="s">
        <v>20</v>
      </c>
      <c r="P29" s="20" t="s">
        <v>20</v>
      </c>
      <c r="Q29" s="20" t="s">
        <v>20</v>
      </c>
      <c r="R29" s="20" t="s">
        <v>20</v>
      </c>
      <c r="S29" s="20" t="s">
        <v>20</v>
      </c>
      <c r="T29" s="20" t="s">
        <v>20</v>
      </c>
      <c r="U29" s="20" t="s">
        <v>20</v>
      </c>
      <c r="V29" s="20" t="s">
        <v>20</v>
      </c>
      <c r="W29" s="20" t="s">
        <v>20</v>
      </c>
      <c r="X29" s="20" t="s">
        <v>13</v>
      </c>
      <c r="Y29" s="20" t="s">
        <v>13</v>
      </c>
      <c r="Z29" s="20" t="s">
        <v>13</v>
      </c>
      <c r="AA29" s="20" t="s">
        <v>20</v>
      </c>
      <c r="AB29" s="20" t="s">
        <v>20</v>
      </c>
      <c r="AC29" s="20" t="s">
        <v>20</v>
      </c>
      <c r="AD29" s="20" t="s">
        <v>13</v>
      </c>
      <c r="AE29" s="20" t="s">
        <v>20</v>
      </c>
      <c r="AF29" s="20" t="s">
        <v>13</v>
      </c>
      <c r="AG29" s="20" t="s">
        <v>13</v>
      </c>
      <c r="AH29" s="15">
        <f>COUNTIF(D29:AG29,"p")</f>
        <v>11</v>
      </c>
      <c r="AI29" s="15">
        <f>COUNTIF(D29:AG29,"wo")</f>
        <v>1</v>
      </c>
      <c r="AJ29" s="16">
        <f>COUNTIF(D29:AE29,"CL")</f>
        <v>0</v>
      </c>
      <c r="AK29" s="16">
        <f>COUNTIF(D29:AE29,"PL")</f>
        <v>0</v>
      </c>
      <c r="AL29" s="16">
        <f>SUM(AH29:AK29)</f>
        <v>12</v>
      </c>
    </row>
    <row r="30" spans="1:38">
      <c r="A30" s="1">
        <v>22</v>
      </c>
      <c r="B30" s="19" t="s">
        <v>40</v>
      </c>
      <c r="C30" s="19" t="s">
        <v>41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46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46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46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46</v>
      </c>
      <c r="AD30" s="20" t="s">
        <v>13</v>
      </c>
      <c r="AE30" s="20" t="s">
        <v>13</v>
      </c>
      <c r="AF30" s="20" t="s">
        <v>13</v>
      </c>
      <c r="AG30" s="20" t="s">
        <v>13</v>
      </c>
      <c r="AH30" s="15">
        <f>COUNTIF(D30:AG30,"p")</f>
        <v>26</v>
      </c>
      <c r="AI30" s="15">
        <f>COUNTIF(D30:AG30,"wo")</f>
        <v>4</v>
      </c>
      <c r="AJ30" s="16">
        <f>COUNTIF(D30:AE30,"CL")</f>
        <v>0</v>
      </c>
      <c r="AK30" s="16">
        <f>COUNTIF(D30:AE30,"PL")</f>
        <v>0</v>
      </c>
      <c r="AL30" s="16">
        <f>SUM(AH30:AK30)</f>
        <v>30</v>
      </c>
    </row>
    <row r="31" spans="1:38">
      <c r="A31" s="1">
        <v>23</v>
      </c>
      <c r="B31" s="19" t="s">
        <v>43</v>
      </c>
      <c r="C31" s="19" t="s">
        <v>19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46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46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46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46</v>
      </c>
      <c r="AE31" s="20" t="s">
        <v>13</v>
      </c>
      <c r="AF31" s="20" t="s">
        <v>13</v>
      </c>
      <c r="AG31" s="20" t="s">
        <v>13</v>
      </c>
      <c r="AH31" s="15">
        <f>COUNTIF(D31:AG31,"p")</f>
        <v>26</v>
      </c>
      <c r="AI31" s="15">
        <f>COUNTIF(D31:AG31,"wo")</f>
        <v>4</v>
      </c>
      <c r="AJ31" s="16">
        <f>COUNTIF(D31:AE31,"CL")</f>
        <v>0</v>
      </c>
      <c r="AK31" s="16">
        <f>COUNTIF(D31:AE31,"PL")</f>
        <v>0</v>
      </c>
      <c r="AL31" s="16">
        <f>SUM(AH31:AK31)</f>
        <v>30</v>
      </c>
    </row>
    <row r="32" spans="1:38">
      <c r="A32" s="1">
        <v>24</v>
      </c>
      <c r="B32" t="s">
        <v>42</v>
      </c>
      <c r="C32" s="19" t="s">
        <v>44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13</v>
      </c>
      <c r="J32" s="20" t="s">
        <v>46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13</v>
      </c>
      <c r="Q32" s="20" t="s">
        <v>46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13</v>
      </c>
      <c r="X32" s="20" t="s">
        <v>46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13</v>
      </c>
      <c r="AE32" s="20" t="s">
        <v>46</v>
      </c>
      <c r="AF32" s="20" t="s">
        <v>13</v>
      </c>
      <c r="AG32" s="20" t="s">
        <v>13</v>
      </c>
      <c r="AH32" s="15">
        <f>COUNTIF(D32:AG32,"p")</f>
        <v>26</v>
      </c>
      <c r="AI32" s="15">
        <f>COUNTIF(D32:AG32,"wo")</f>
        <v>4</v>
      </c>
      <c r="AJ32" s="16">
        <f>COUNTIF(D32:AE32,"CL")</f>
        <v>0</v>
      </c>
      <c r="AK32" s="16">
        <f>COUNTIF(D32:AE32,"PL")</f>
        <v>0</v>
      </c>
      <c r="AL32" s="16">
        <f>SUM(AH32:AK32)</f>
        <v>30</v>
      </c>
    </row>
    <row r="33" spans="1:38">
      <c r="A33" s="1">
        <v>25</v>
      </c>
      <c r="B33" t="s">
        <v>45</v>
      </c>
      <c r="C33" s="19" t="s">
        <v>52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46</v>
      </c>
      <c r="I33" s="20" t="s">
        <v>13</v>
      </c>
      <c r="J33" s="20" t="s">
        <v>13</v>
      </c>
      <c r="K33" s="20" t="s">
        <v>20</v>
      </c>
      <c r="L33" s="20" t="s">
        <v>20</v>
      </c>
      <c r="M33" s="20" t="s">
        <v>20</v>
      </c>
      <c r="N33" s="20" t="s">
        <v>20</v>
      </c>
      <c r="O33" s="20" t="s">
        <v>20</v>
      </c>
      <c r="P33" s="20" t="s">
        <v>20</v>
      </c>
      <c r="Q33" s="20" t="s">
        <v>20</v>
      </c>
      <c r="R33" s="20" t="s">
        <v>20</v>
      </c>
      <c r="S33" s="20" t="s">
        <v>20</v>
      </c>
      <c r="T33" s="20" t="s">
        <v>20</v>
      </c>
      <c r="U33" s="20" t="s">
        <v>20</v>
      </c>
      <c r="V33" s="20" t="s">
        <v>20</v>
      </c>
      <c r="W33" s="20" t="s">
        <v>20</v>
      </c>
      <c r="X33" s="20" t="s">
        <v>20</v>
      </c>
      <c r="Y33" s="20" t="s">
        <v>20</v>
      </c>
      <c r="Z33" s="20" t="s">
        <v>20</v>
      </c>
      <c r="AA33" s="20" t="s">
        <v>20</v>
      </c>
      <c r="AB33" s="20" t="s">
        <v>20</v>
      </c>
      <c r="AC33" s="20" t="s">
        <v>20</v>
      </c>
      <c r="AD33" s="20" t="s">
        <v>20</v>
      </c>
      <c r="AE33" s="20" t="s">
        <v>20</v>
      </c>
      <c r="AF33" s="20" t="s">
        <v>20</v>
      </c>
      <c r="AG33" s="20" t="s">
        <v>20</v>
      </c>
      <c r="AH33" s="15">
        <f>COUNTIF(D33:AG33,"p")</f>
        <v>6</v>
      </c>
      <c r="AI33" s="15">
        <f>COUNTIF(D33:AG33,"wo")</f>
        <v>1</v>
      </c>
      <c r="AJ33" s="16">
        <f>COUNTIF(D33:AE33,"CL")</f>
        <v>0</v>
      </c>
      <c r="AK33" s="16">
        <f>COUNTIF(D33:AE33,"PL")</f>
        <v>0</v>
      </c>
      <c r="AL33" s="16">
        <f>SUM(AH33:AK33)</f>
        <v>7</v>
      </c>
    </row>
    <row r="34" spans="1:38">
      <c r="A34" s="1">
        <v>26</v>
      </c>
      <c r="B34" t="s">
        <v>49</v>
      </c>
      <c r="C34" s="19" t="s">
        <v>53</v>
      </c>
      <c r="D34" s="20" t="s">
        <v>13</v>
      </c>
      <c r="E34" s="20" t="s">
        <v>13</v>
      </c>
      <c r="F34" s="20" t="s">
        <v>46</v>
      </c>
      <c r="G34" s="20" t="s">
        <v>13</v>
      </c>
      <c r="H34" s="20" t="s">
        <v>13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46</v>
      </c>
      <c r="N34" s="20" t="s">
        <v>13</v>
      </c>
      <c r="O34" s="20" t="s">
        <v>13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46</v>
      </c>
      <c r="U34" s="20" t="s">
        <v>13</v>
      </c>
      <c r="V34" s="20" t="s">
        <v>13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46</v>
      </c>
      <c r="AB34" s="20" t="s">
        <v>13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15">
        <f>COUNTIF(D34:AG34,"p")</f>
        <v>26</v>
      </c>
      <c r="AI34" s="15">
        <f>COUNTIF(D34:AG34,"wo")</f>
        <v>4</v>
      </c>
      <c r="AJ34" s="16">
        <f>COUNTIF(D34:AE34,"CL")</f>
        <v>0</v>
      </c>
      <c r="AK34" s="16">
        <f>COUNTIF(D34:AE34,"PL")</f>
        <v>0</v>
      </c>
      <c r="AL34" s="16">
        <f>SUM(AH34:AK34)</f>
        <v>30</v>
      </c>
    </row>
    <row r="35" spans="1:38">
      <c r="A35" s="1">
        <v>27</v>
      </c>
      <c r="B35" t="s">
        <v>70</v>
      </c>
      <c r="C35" s="19" t="s">
        <v>71</v>
      </c>
      <c r="D35" s="20" t="s">
        <v>13</v>
      </c>
      <c r="E35" s="20" t="s">
        <v>13</v>
      </c>
      <c r="F35" s="20" t="s">
        <v>13</v>
      </c>
      <c r="G35" s="20" t="s">
        <v>46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46</v>
      </c>
      <c r="O35" s="20" t="s">
        <v>13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46</v>
      </c>
      <c r="V35" s="20" t="s">
        <v>13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46</v>
      </c>
      <c r="AC35" s="20" t="s">
        <v>13</v>
      </c>
      <c r="AD35" s="20" t="s">
        <v>13</v>
      </c>
      <c r="AE35" s="20" t="s">
        <v>13</v>
      </c>
      <c r="AF35" s="20" t="s">
        <v>13</v>
      </c>
      <c r="AG35" s="20" t="s">
        <v>13</v>
      </c>
      <c r="AH35" s="15">
        <f>COUNTIF(D35:AG35,"p")</f>
        <v>26</v>
      </c>
      <c r="AI35" s="15">
        <f>COUNTIF(D35:AG35,"wo")</f>
        <v>4</v>
      </c>
      <c r="AJ35" s="16">
        <f>COUNTIF(D35:AE35,"CL")</f>
        <v>0</v>
      </c>
      <c r="AK35" s="16">
        <f>COUNTIF(D35:AE35,"PL")</f>
        <v>0</v>
      </c>
      <c r="AL35" s="16">
        <f>SUM(AH35:AK35)</f>
        <v>30</v>
      </c>
    </row>
    <row r="36" spans="1:38">
      <c r="A36" s="1">
        <v>28</v>
      </c>
      <c r="B36" t="s">
        <v>78</v>
      </c>
      <c r="C36" s="19" t="s">
        <v>81</v>
      </c>
      <c r="D36" s="20" t="s">
        <v>13</v>
      </c>
      <c r="E36" s="20" t="s">
        <v>13</v>
      </c>
      <c r="F36" s="20" t="s">
        <v>13</v>
      </c>
      <c r="G36" s="20" t="s">
        <v>13</v>
      </c>
      <c r="H36" s="20" t="s">
        <v>46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13</v>
      </c>
      <c r="O36" s="20" t="s">
        <v>46</v>
      </c>
      <c r="P36" s="20" t="s">
        <v>13</v>
      </c>
      <c r="Q36" s="20" t="s">
        <v>13</v>
      </c>
      <c r="R36" s="20" t="s">
        <v>13</v>
      </c>
      <c r="S36" s="20" t="s">
        <v>13</v>
      </c>
      <c r="T36" s="20" t="s">
        <v>13</v>
      </c>
      <c r="U36" s="20" t="s">
        <v>13</v>
      </c>
      <c r="V36" s="20" t="s">
        <v>46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13</v>
      </c>
      <c r="AC36" s="20" t="s">
        <v>46</v>
      </c>
      <c r="AD36" s="20" t="s">
        <v>13</v>
      </c>
      <c r="AE36" s="20" t="s">
        <v>13</v>
      </c>
      <c r="AF36" s="20" t="s">
        <v>13</v>
      </c>
      <c r="AG36" s="20" t="s">
        <v>13</v>
      </c>
      <c r="AH36" s="15">
        <f>COUNTIF(D36:AG36,"p")</f>
        <v>26</v>
      </c>
      <c r="AI36" s="15">
        <f>COUNTIF(D36:AG36,"wo")</f>
        <v>4</v>
      </c>
      <c r="AJ36" s="16">
        <f>COUNTIF(D36:AE36,"CL")</f>
        <v>0</v>
      </c>
      <c r="AK36" s="16">
        <f>COUNTIF(D36:AE36,"PL")</f>
        <v>0</v>
      </c>
      <c r="AL36" s="16">
        <f>SUM(AH36:AK36)</f>
        <v>30</v>
      </c>
    </row>
    <row r="37" spans="1:38">
      <c r="A37" s="1">
        <v>29</v>
      </c>
      <c r="B37" t="s">
        <v>57</v>
      </c>
      <c r="C37" s="19" t="s">
        <v>62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46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13</v>
      </c>
      <c r="O37" s="20" t="s">
        <v>46</v>
      </c>
      <c r="P37" s="20" t="s">
        <v>13</v>
      </c>
      <c r="Q37" s="20" t="s">
        <v>13</v>
      </c>
      <c r="R37" s="20" t="s">
        <v>13</v>
      </c>
      <c r="S37" s="20" t="s">
        <v>13</v>
      </c>
      <c r="T37" s="20" t="s">
        <v>13</v>
      </c>
      <c r="U37" s="20" t="s">
        <v>13</v>
      </c>
      <c r="V37" s="20" t="s">
        <v>46</v>
      </c>
      <c r="W37" s="20" t="s">
        <v>13</v>
      </c>
      <c r="X37" s="20" t="s">
        <v>13</v>
      </c>
      <c r="Y37" s="20" t="s">
        <v>13</v>
      </c>
      <c r="Z37" s="20" t="s">
        <v>13</v>
      </c>
      <c r="AA37" s="20" t="s">
        <v>13</v>
      </c>
      <c r="AB37" s="20" t="s">
        <v>20</v>
      </c>
      <c r="AC37" s="20" t="s">
        <v>20</v>
      </c>
      <c r="AD37" s="20" t="s">
        <v>20</v>
      </c>
      <c r="AE37" s="20" t="s">
        <v>20</v>
      </c>
      <c r="AF37" s="20" t="s">
        <v>20</v>
      </c>
      <c r="AG37" s="20" t="s">
        <v>20</v>
      </c>
      <c r="AH37" s="15">
        <f>COUNTIF(D37:AG37,"p")</f>
        <v>21</v>
      </c>
      <c r="AI37" s="15">
        <f>COUNTIF(D37:AG37,"wo")</f>
        <v>3</v>
      </c>
      <c r="AJ37" s="16">
        <f>COUNTIF(D37:AE37,"CL")</f>
        <v>0</v>
      </c>
      <c r="AK37" s="16">
        <f>COUNTIF(D37:AE37,"PL")</f>
        <v>0</v>
      </c>
      <c r="AL37" s="16">
        <f>SUM(AH37:AK37)</f>
        <v>24</v>
      </c>
    </row>
    <row r="38" spans="1:38">
      <c r="A38" s="1">
        <v>30</v>
      </c>
      <c r="B38" t="s">
        <v>58</v>
      </c>
      <c r="C38" s="19" t="s">
        <v>63</v>
      </c>
      <c r="D38" s="20" t="s">
        <v>13</v>
      </c>
      <c r="E38" s="20" t="s">
        <v>13</v>
      </c>
      <c r="F38" s="20" t="s">
        <v>13</v>
      </c>
      <c r="G38" s="20" t="s">
        <v>13</v>
      </c>
      <c r="H38" s="20" t="s">
        <v>13</v>
      </c>
      <c r="I38" s="20" t="s">
        <v>13</v>
      </c>
      <c r="J38" s="20" t="s">
        <v>46</v>
      </c>
      <c r="K38" s="20" t="s">
        <v>13</v>
      </c>
      <c r="L38" s="20" t="s">
        <v>13</v>
      </c>
      <c r="M38" s="20" t="s">
        <v>13</v>
      </c>
      <c r="N38" s="20" t="s">
        <v>13</v>
      </c>
      <c r="O38" s="20" t="s">
        <v>13</v>
      </c>
      <c r="P38" s="20" t="s">
        <v>13</v>
      </c>
      <c r="Q38" s="20" t="s">
        <v>46</v>
      </c>
      <c r="R38" s="20" t="s">
        <v>13</v>
      </c>
      <c r="S38" s="20" t="s">
        <v>13</v>
      </c>
      <c r="T38" s="20" t="s">
        <v>13</v>
      </c>
      <c r="U38" s="20" t="s">
        <v>13</v>
      </c>
      <c r="V38" s="20" t="s">
        <v>13</v>
      </c>
      <c r="W38" s="20" t="s">
        <v>13</v>
      </c>
      <c r="X38" s="20" t="s">
        <v>46</v>
      </c>
      <c r="Y38" s="20" t="s">
        <v>13</v>
      </c>
      <c r="Z38" s="20" t="s">
        <v>13</v>
      </c>
      <c r="AA38" s="20" t="s">
        <v>13</v>
      </c>
      <c r="AB38" s="20" t="s">
        <v>13</v>
      </c>
      <c r="AC38" s="20" t="s">
        <v>20</v>
      </c>
      <c r="AD38" s="20" t="s">
        <v>20</v>
      </c>
      <c r="AE38" s="20" t="s">
        <v>20</v>
      </c>
      <c r="AF38" s="20" t="s">
        <v>20</v>
      </c>
      <c r="AG38" s="20" t="s">
        <v>20</v>
      </c>
      <c r="AH38" s="15">
        <f>COUNTIF(D38:AG38,"p")</f>
        <v>22</v>
      </c>
      <c r="AI38" s="15">
        <f>COUNTIF(D38:AG38,"wo")</f>
        <v>3</v>
      </c>
      <c r="AJ38" s="16">
        <f>COUNTIF(D38:AE38,"CL")</f>
        <v>0</v>
      </c>
      <c r="AK38" s="16">
        <f>COUNTIF(D38:AE38,"PL")</f>
        <v>0</v>
      </c>
      <c r="AL38" s="16">
        <f>SUM(AH38:AK38)</f>
        <v>25</v>
      </c>
    </row>
    <row r="39" spans="1:38">
      <c r="A39" s="1">
        <v>31</v>
      </c>
      <c r="B39" t="s">
        <v>72</v>
      </c>
      <c r="C39" s="19" t="s">
        <v>73</v>
      </c>
      <c r="D39" s="20" t="s">
        <v>13</v>
      </c>
      <c r="E39" s="20" t="s">
        <v>13</v>
      </c>
      <c r="F39" s="20" t="s">
        <v>13</v>
      </c>
      <c r="G39" s="20" t="s">
        <v>13</v>
      </c>
      <c r="H39" s="20" t="s">
        <v>13</v>
      </c>
      <c r="I39" s="20" t="s">
        <v>46</v>
      </c>
      <c r="J39" s="20" t="s">
        <v>13</v>
      </c>
      <c r="K39" s="20" t="s">
        <v>13</v>
      </c>
      <c r="L39" s="20" t="s">
        <v>13</v>
      </c>
      <c r="M39" s="20" t="s">
        <v>13</v>
      </c>
      <c r="N39" s="20" t="s">
        <v>13</v>
      </c>
      <c r="O39" s="20" t="s">
        <v>13</v>
      </c>
      <c r="P39" s="20" t="s">
        <v>46</v>
      </c>
      <c r="Q39" s="20" t="s">
        <v>13</v>
      </c>
      <c r="R39" s="20" t="s">
        <v>13</v>
      </c>
      <c r="S39" s="20" t="s">
        <v>13</v>
      </c>
      <c r="T39" s="20" t="s">
        <v>13</v>
      </c>
      <c r="U39" s="20" t="s">
        <v>13</v>
      </c>
      <c r="V39" s="20" t="s">
        <v>20</v>
      </c>
      <c r="W39" s="20" t="s">
        <v>20</v>
      </c>
      <c r="X39" s="20" t="s">
        <v>20</v>
      </c>
      <c r="Y39" s="20" t="s">
        <v>20</v>
      </c>
      <c r="Z39" s="20" t="s">
        <v>20</v>
      </c>
      <c r="AA39" s="20" t="s">
        <v>20</v>
      </c>
      <c r="AB39" s="20" t="s">
        <v>20</v>
      </c>
      <c r="AC39" s="20" t="s">
        <v>20</v>
      </c>
      <c r="AD39" s="20" t="s">
        <v>20</v>
      </c>
      <c r="AE39" s="20" t="s">
        <v>20</v>
      </c>
      <c r="AF39" s="20" t="s">
        <v>20</v>
      </c>
      <c r="AG39" s="20" t="s">
        <v>20</v>
      </c>
      <c r="AH39" s="15">
        <f>COUNTIF(D39:AG39,"p")</f>
        <v>16</v>
      </c>
      <c r="AI39" s="15">
        <f>COUNTIF(D39:AG39,"wo")</f>
        <v>2</v>
      </c>
      <c r="AJ39" s="16">
        <f>COUNTIF(D39:AE39,"CL")</f>
        <v>0</v>
      </c>
      <c r="AK39" s="16">
        <f>COUNTIF(D39:AE39,"PL")</f>
        <v>0</v>
      </c>
      <c r="AL39" s="16">
        <f>SUM(AH39:AK39)</f>
        <v>18</v>
      </c>
    </row>
    <row r="40" spans="1:38">
      <c r="A40" s="1">
        <v>32</v>
      </c>
      <c r="B40" t="s">
        <v>74</v>
      </c>
      <c r="C40" s="19" t="s">
        <v>75</v>
      </c>
      <c r="D40" s="20" t="s">
        <v>13</v>
      </c>
      <c r="E40" s="20" t="s">
        <v>13</v>
      </c>
      <c r="F40" s="20" t="s">
        <v>13</v>
      </c>
      <c r="G40" s="20" t="s">
        <v>13</v>
      </c>
      <c r="H40" s="20" t="s">
        <v>13</v>
      </c>
      <c r="I40" s="20" t="s">
        <v>46</v>
      </c>
      <c r="J40" s="20" t="s">
        <v>13</v>
      </c>
      <c r="K40" s="20" t="s">
        <v>13</v>
      </c>
      <c r="L40" s="20" t="s">
        <v>13</v>
      </c>
      <c r="M40" s="20" t="s">
        <v>13</v>
      </c>
      <c r="N40" s="20" t="s">
        <v>13</v>
      </c>
      <c r="O40" s="20" t="s">
        <v>13</v>
      </c>
      <c r="P40" s="20" t="s">
        <v>46</v>
      </c>
      <c r="Q40" s="20" t="s">
        <v>13</v>
      </c>
      <c r="R40" s="20" t="s">
        <v>13</v>
      </c>
      <c r="S40" s="20" t="s">
        <v>13</v>
      </c>
      <c r="T40" s="20" t="s">
        <v>13</v>
      </c>
      <c r="U40" s="20" t="s">
        <v>13</v>
      </c>
      <c r="V40" s="20" t="s">
        <v>13</v>
      </c>
      <c r="W40" s="20" t="s">
        <v>46</v>
      </c>
      <c r="X40" s="20" t="s">
        <v>13</v>
      </c>
      <c r="Y40" s="20" t="s">
        <v>13</v>
      </c>
      <c r="Z40" s="20" t="s">
        <v>13</v>
      </c>
      <c r="AA40" s="20" t="s">
        <v>13</v>
      </c>
      <c r="AB40" s="20" t="s">
        <v>13</v>
      </c>
      <c r="AC40" s="20" t="s">
        <v>13</v>
      </c>
      <c r="AD40" s="20" t="s">
        <v>46</v>
      </c>
      <c r="AE40" s="20" t="s">
        <v>13</v>
      </c>
      <c r="AF40" s="20" t="s">
        <v>13</v>
      </c>
      <c r="AG40" s="20" t="s">
        <v>13</v>
      </c>
      <c r="AH40" s="15">
        <f>COUNTIF(D40:AG40,"p")</f>
        <v>26</v>
      </c>
      <c r="AI40" s="15">
        <f>COUNTIF(D40:AG40,"wo")</f>
        <v>4</v>
      </c>
      <c r="AJ40" s="16">
        <f>COUNTIF(D40:AE40,"CL")</f>
        <v>0</v>
      </c>
      <c r="AK40" s="16">
        <f>COUNTIF(D40:AE40,"PL")</f>
        <v>0</v>
      </c>
      <c r="AL40" s="16">
        <f>SUM(AH40:AK40)</f>
        <v>30</v>
      </c>
    </row>
    <row r="41" spans="1:38">
      <c r="A41" s="1">
        <v>33</v>
      </c>
      <c r="B41" t="s">
        <v>79</v>
      </c>
      <c r="C41" s="19" t="s">
        <v>82</v>
      </c>
      <c r="D41" s="20" t="s">
        <v>13</v>
      </c>
      <c r="E41" s="20" t="s">
        <v>20</v>
      </c>
      <c r="F41" s="20" t="s">
        <v>13</v>
      </c>
      <c r="G41" s="20" t="s">
        <v>13</v>
      </c>
      <c r="H41" s="20" t="s">
        <v>46</v>
      </c>
      <c r="I41" s="20" t="s">
        <v>13</v>
      </c>
      <c r="J41" s="20" t="s">
        <v>13</v>
      </c>
      <c r="K41" s="20" t="s">
        <v>13</v>
      </c>
      <c r="L41" s="20" t="s">
        <v>13</v>
      </c>
      <c r="M41" s="20" t="s">
        <v>13</v>
      </c>
      <c r="N41" s="20" t="s">
        <v>13</v>
      </c>
      <c r="O41" s="20" t="s">
        <v>46</v>
      </c>
      <c r="P41" s="20" t="s">
        <v>13</v>
      </c>
      <c r="Q41" s="20" t="s">
        <v>13</v>
      </c>
      <c r="R41" s="20" t="s">
        <v>20</v>
      </c>
      <c r="S41" s="20" t="s">
        <v>20</v>
      </c>
      <c r="T41" s="20" t="s">
        <v>20</v>
      </c>
      <c r="U41" s="20" t="s">
        <v>20</v>
      </c>
      <c r="V41" s="20" t="s">
        <v>20</v>
      </c>
      <c r="W41" s="20" t="s">
        <v>20</v>
      </c>
      <c r="X41" s="20" t="s">
        <v>13</v>
      </c>
      <c r="Y41" s="20" t="s">
        <v>20</v>
      </c>
      <c r="Z41" s="20" t="s">
        <v>13</v>
      </c>
      <c r="AA41" s="20" t="s">
        <v>20</v>
      </c>
      <c r="AB41" s="20" t="s">
        <v>20</v>
      </c>
      <c r="AC41" s="20" t="s">
        <v>20</v>
      </c>
      <c r="AD41" s="20" t="s">
        <v>20</v>
      </c>
      <c r="AE41" s="20" t="s">
        <v>20</v>
      </c>
      <c r="AF41" s="20" t="s">
        <v>20</v>
      </c>
      <c r="AG41" s="20" t="s">
        <v>13</v>
      </c>
      <c r="AH41" s="15">
        <f>COUNTIF(D41:AG41,"p")</f>
        <v>14</v>
      </c>
      <c r="AI41" s="15">
        <f>COUNTIF(D41:AG41,"wo")</f>
        <v>2</v>
      </c>
      <c r="AJ41" s="16">
        <f>COUNTIF(D41:AE41,"CL")</f>
        <v>0</v>
      </c>
      <c r="AK41" s="16">
        <f>COUNTIF(D41:AE41,"PL")</f>
        <v>0</v>
      </c>
      <c r="AL41" s="16">
        <f>SUM(AH41:AK41)</f>
        <v>16</v>
      </c>
    </row>
  </sheetData>
  <sortState ref="A9:AL41">
    <sortCondition ref="A9:A41"/>
  </sortState>
  <dataValidations count="2">
    <dataValidation type="textLength" operator="lessThanOrEqual" allowBlank="1" showInputMessage="1" showErrorMessage="1" sqref="C9:C31">
      <formula1>10</formula1>
    </dataValidation>
    <dataValidation type="textLength" operator="lessThanOrEqual" allowBlank="1" showInputMessage="1" showErrorMessage="1" sqref="B9:B3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2019-08-22T05:45:13Z</dcterms:modified>
</cp:coreProperties>
</file>