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<sst xmlns="http://schemas.openxmlformats.org/spreadsheetml/2006/main" count="850" uniqueCount="73">
  <si>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</si>
  <si>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</si>
  <si>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</si>
  <si>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</si>
  <si>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</si>
  <si>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</si>
  <si>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</si>
  <si>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</si>
  <si>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</si>
  <si>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</si>
  <si>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</si>
  <si>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</si>
  <si>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</si>
  <si>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</si>
  <si>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</si>
  <si>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</si>
  <si>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</si>
  <si>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</si>
  <si>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</si>
  <si>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</si>
  <si>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</si>
  <si>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</si>
  <si>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</si>
  <si>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</si>
  <si>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</si>
  <si>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</si>
  <si>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</si>
  <si>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</si>
  <si>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</si>
  <si>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</si>
  <si>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</si>
  <si>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</si>
  <si>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</si>
  <si>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</si>
  <si>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</si>
  <si>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</si>
  <si>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G180548</t>
  </si>
  <si>
    <t>MANOJ  MISHRA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</si>
  <si>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</si>
  <si>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</si>
  <si>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</si>
  <si>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</si>
  <si>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</si>
  <si>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</si>
  <si>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</si>
  <si>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</si>
  <si>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</si>
  <si>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</si>
  <si>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</si>
  <si>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</si>
  <si>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</si>
  <si>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</si>
  <si>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</si>
  <si>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G192619</t>
  </si>
  <si>
    <t>G194038</t>
  </si>
  <si>
    <t>G196550</t>
  </si>
  <si>
    <t>G196973</t>
  </si>
  <si>
    <t>NISHA  SHARMA</t>
  </si>
  <si>
    <t>VISHAL  AMRAIK</t>
  </si>
  <si>
    <t>KISHAN  VISHWAKARMA</t>
  </si>
  <si>
    <t>SUNIL KUMAR TIWARI</t>
  </si>
  <si>
    <t>MRITUNJAY  SINGH</t>
  </si>
  <si>
    <t>G160924</t>
  </si>
  <si>
    <t>SACHIN  SHARMA</t>
  </si>
  <si>
    <t>G201071</t>
  </si>
  <si>
    <t>SHASHI SHEKHAR TIWARI</t>
  </si>
  <si>
    <t>G191629</t>
  </si>
  <si>
    <t>G205061</t>
  </si>
  <si>
    <t>G205362</t>
  </si>
  <si>
    <t>SANJAY KUMAR CHOUDHARY</t>
  </si>
  <si>
    <t>KASHIF  EQBAL</t>
  </si>
  <si>
    <t>VIVEK KUMAR CHOUDHARY</t>
  </si>
  <si>
    <t>For the Month:- June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</si>
</sst>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72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48</v>
      </c>
      <c r="C10" s="10" t="s">
        <v>50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13</v>
      </c>
      <c r="K10" s="12" t="s">
        <v>4</v>
      </c>
      <c r="L10" s="12" t="s">
        <v>4</v>
      </c>
      <c r="M10" s="12" t="s">
        <v>26</v>
      </c>
      <c r="N10" s="12" t="s">
        <v>4</v>
      </c>
      <c r="O10" s="12" t="s">
        <v>4</v>
      </c>
      <c r="P10" s="12" t="s">
        <v>4</v>
      </c>
      <c r="Q10" s="12" t="s">
        <v>13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13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13</v>
      </c>
      <c r="AF10" s="12" t="s">
        <v>4</v>
      </c>
      <c r="AG10" s="12" t="s">
        <v>4</v>
      </c>
      <c r="AH10" s="2">
        <f>COUNTIF(D10:AG10,"P")</f>
        <v>25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+AH10+AI10+AJ10+AK10</f>
        <v>29</v>
      </c>
    </row>
    <row r="11" spans="1:38" ht="15">
      <c r="A11" s="12">
        <v>2</v>
      </c>
      <c r="B11" s="13" t="s">
        <v>52</v>
      </c>
      <c r="C11" s="13" t="s">
        <v>57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2">
        <v>3</v>
      </c>
      <c r="B12" s="13" t="s">
        <v>42</v>
      </c>
      <c r="C12" s="13" t="s">
        <v>43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2">
        <v>4</v>
      </c>
      <c r="B13" s="13" t="s">
        <v>16</v>
      </c>
      <c r="C13" s="13" t="s">
        <v>23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30</v>
      </c>
    </row>
    <row r="14" spans="1:38" ht="15">
      <c r="A14" s="12">
        <v>5</v>
      </c>
      <c r="B14" s="13" t="s">
        <v>30</v>
      </c>
      <c r="C14" s="10" t="s">
        <v>31</v>
      </c>
      <c r="D14" s="12" t="s">
        <v>4</v>
      </c>
      <c r="E14" s="12" t="s">
        <v>4</v>
      </c>
      <c r="F14" s="12" t="s">
        <v>13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13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13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13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+AH14+AI14+AJ14+AK14</f>
        <v>30</v>
      </c>
    </row>
    <row r="15" spans="1:38" ht="15">
      <c r="A15" s="12">
        <v>6</v>
      </c>
      <c r="B15" s="13" t="s">
        <v>32</v>
      </c>
      <c r="C15" s="13" t="s">
        <v>33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2">
        <v>7</v>
      </c>
      <c r="B16" s="13" t="s">
        <v>17</v>
      </c>
      <c r="C16" s="13" t="s">
        <v>24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26</v>
      </c>
      <c r="I16" s="12" t="s">
        <v>26</v>
      </c>
      <c r="J16" s="12" t="s">
        <v>26</v>
      </c>
      <c r="K16" s="12" t="s">
        <v>26</v>
      </c>
      <c r="L16" s="12" t="s">
        <v>26</v>
      </c>
      <c r="M16" s="12" t="s">
        <v>26</v>
      </c>
      <c r="N16" s="12" t="s">
        <v>26</v>
      </c>
      <c r="O16" s="12" t="s">
        <v>26</v>
      </c>
      <c r="P16" s="12" t="s">
        <v>26</v>
      </c>
      <c r="Q16" s="12" t="s">
        <v>26</v>
      </c>
      <c r="R16" s="12" t="s">
        <v>26</v>
      </c>
      <c r="S16" s="12" t="s">
        <v>26</v>
      </c>
      <c r="T16" s="12" t="s">
        <v>26</v>
      </c>
      <c r="U16" s="12" t="s">
        <v>26</v>
      </c>
      <c r="V16" s="12" t="s">
        <v>26</v>
      </c>
      <c r="W16" s="12" t="s">
        <v>26</v>
      </c>
      <c r="X16" s="12" t="s">
        <v>26</v>
      </c>
      <c r="Y16" s="12" t="s">
        <v>26</v>
      </c>
      <c r="Z16" s="12" t="s">
        <v>26</v>
      </c>
      <c r="AA16" s="12" t="s">
        <v>26</v>
      </c>
      <c r="AB16" s="12" t="s">
        <v>26</v>
      </c>
      <c r="AC16" s="12" t="s">
        <v>26</v>
      </c>
      <c r="AD16" s="12" t="s">
        <v>26</v>
      </c>
      <c r="AE16" s="12" t="s">
        <v>26</v>
      </c>
      <c r="AF16" s="12" t="s">
        <v>26</v>
      </c>
      <c r="AG16" s="12" t="s">
        <v>26</v>
      </c>
      <c r="AH16" s="2">
        <f>COUNTIF(D16:AG16,"P")</f>
        <v>4</v>
      </c>
      <c r="AI16" s="2">
        <f>COUNTIF(D16:AG16,"wo")</f>
        <v>0</v>
      </c>
      <c r="AJ16" s="2">
        <f>COUNTIF(D16:AE16,"CL")</f>
        <v>0</v>
      </c>
      <c r="AK16" s="2">
        <f>COUNTIF(D16:AE16,"PL")</f>
        <v>0</v>
      </c>
      <c r="AL16" s="2">
        <f>+AH16+AI16+AJ16+AK16</f>
        <v>4</v>
      </c>
    </row>
    <row r="17" spans="1:38" ht="15">
      <c r="A17" s="12">
        <v>8</v>
      </c>
      <c r="B17" s="13" t="s">
        <v>40</v>
      </c>
      <c r="C17" s="13" t="s">
        <v>41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13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13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13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13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2">
        <v>9</v>
      </c>
      <c r="B18" s="13" t="s">
        <v>22</v>
      </c>
      <c r="C18" s="13" t="s">
        <v>25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3" t="s">
        <v>62</v>
      </c>
      <c r="C19" s="13" t="s">
        <v>63</v>
      </c>
      <c r="D19" s="12" t="s">
        <v>4</v>
      </c>
      <c r="E19" s="12" t="s">
        <v>4</v>
      </c>
      <c r="F19" s="12" t="s">
        <v>26</v>
      </c>
      <c r="G19" s="12" t="s">
        <v>26</v>
      </c>
      <c r="H19" s="12" t="s">
        <v>26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12" t="s">
        <v>26</v>
      </c>
      <c r="O19" s="12" t="s">
        <v>26</v>
      </c>
      <c r="P19" s="12" t="s">
        <v>26</v>
      </c>
      <c r="Q19" s="12" t="s">
        <v>26</v>
      </c>
      <c r="R19" s="12" t="s">
        <v>26</v>
      </c>
      <c r="S19" s="12" t="s">
        <v>26</v>
      </c>
      <c r="T19" s="12" t="s">
        <v>26</v>
      </c>
      <c r="U19" s="12" t="s">
        <v>26</v>
      </c>
      <c r="V19" s="12" t="s">
        <v>26</v>
      </c>
      <c r="W19" s="12" t="s">
        <v>26</v>
      </c>
      <c r="X19" s="12" t="s">
        <v>26</v>
      </c>
      <c r="Y19" s="12" t="s">
        <v>26</v>
      </c>
      <c r="Z19" s="12" t="s">
        <v>26</v>
      </c>
      <c r="AA19" s="12" t="s">
        <v>26</v>
      </c>
      <c r="AB19" s="12" t="s">
        <v>26</v>
      </c>
      <c r="AC19" s="12" t="s">
        <v>26</v>
      </c>
      <c r="AD19" s="12" t="s">
        <v>26</v>
      </c>
      <c r="AE19" s="12" t="s">
        <v>26</v>
      </c>
      <c r="AF19" s="12" t="s">
        <v>26</v>
      </c>
      <c r="AG19" s="12" t="s">
        <v>26</v>
      </c>
      <c r="AH19" s="2">
        <f>COUNTIF(D19:AG19,"P")</f>
        <v>2</v>
      </c>
      <c r="AI19" s="2">
        <f>COUNTIF(D19:AG19,"wo")</f>
        <v>0</v>
      </c>
      <c r="AJ19" s="2">
        <f>COUNTIF(D19:AE19,"CL")</f>
        <v>0</v>
      </c>
      <c r="AK19" s="2">
        <f>COUNTIF(D19:AE19,"PL")</f>
        <v>0</v>
      </c>
      <c r="AL19" s="2">
        <f>+AH19+AI19+AJ19+AK19</f>
        <v>2</v>
      </c>
    </row>
    <row r="20" spans="1:38" ht="15">
      <c r="A20" s="12">
        <v>11</v>
      </c>
      <c r="B20" s="13" t="s">
        <v>18</v>
      </c>
      <c r="C20" s="13" t="s">
        <v>20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13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13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13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13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  <row r="21" spans="1:38" ht="15">
      <c r="A21" s="12">
        <v>12</v>
      </c>
      <c r="B21" s="13" t="s">
        <v>34</v>
      </c>
      <c r="C21" s="13" t="s">
        <v>35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13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26</v>
      </c>
      <c r="O21" s="12" t="s">
        <v>26</v>
      </c>
      <c r="P21" s="12" t="s">
        <v>26</v>
      </c>
      <c r="Q21" s="12" t="s">
        <v>26</v>
      </c>
      <c r="R21" s="12" t="s">
        <v>26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13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13</v>
      </c>
      <c r="AE21" s="12" t="s">
        <v>4</v>
      </c>
      <c r="AF21" s="12" t="s">
        <v>4</v>
      </c>
      <c r="AG21" s="12" t="s">
        <v>4</v>
      </c>
      <c r="AH21" s="2">
        <f>COUNTIF(D21:AG21,"P")</f>
        <v>22</v>
      </c>
      <c r="AI21" s="2">
        <f>COUNTIF(D21:AG21,"wo")</f>
        <v>3</v>
      </c>
      <c r="AJ21" s="2">
        <f>COUNTIF(D21:AE21,"CL")</f>
        <v>0</v>
      </c>
      <c r="AK21" s="2">
        <f>COUNTIF(D21:AE21,"PL")</f>
        <v>0</v>
      </c>
      <c r="AL21" s="2">
        <f>+AH21+AI21+AJ21+AK21</f>
        <v>25</v>
      </c>
    </row>
    <row r="22" spans="1:38" ht="15">
      <c r="A22" s="12">
        <v>13</v>
      </c>
      <c r="B22" s="13" t="s">
        <v>49</v>
      </c>
      <c r="C22" s="13" t="s">
        <v>51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26</v>
      </c>
      <c r="U22" s="12" t="s">
        <v>26</v>
      </c>
      <c r="V22" s="12" t="s">
        <v>26</v>
      </c>
      <c r="W22" s="12" t="s">
        <v>26</v>
      </c>
      <c r="X22" s="12" t="s">
        <v>26</v>
      </c>
      <c r="Y22" s="12" t="s">
        <v>26</v>
      </c>
      <c r="Z22" s="12" t="s">
        <v>26</v>
      </c>
      <c r="AA22" s="12" t="s">
        <v>26</v>
      </c>
      <c r="AB22" s="12" t="s">
        <v>26</v>
      </c>
      <c r="AC22" s="12" t="s">
        <v>26</v>
      </c>
      <c r="AD22" s="12" t="s">
        <v>26</v>
      </c>
      <c r="AE22" s="12" t="s">
        <v>26</v>
      </c>
      <c r="AF22" s="12" t="s">
        <v>26</v>
      </c>
      <c r="AG22" s="12" t="s">
        <v>26</v>
      </c>
      <c r="AH22" s="2">
        <f>COUNTIF(D22:AG22,"P")</f>
        <v>14</v>
      </c>
      <c r="AI22" s="2">
        <f>COUNTIF(D22:AG22,"wo")</f>
        <v>2</v>
      </c>
      <c r="AJ22" s="2">
        <f>COUNTIF(D22:AE22,"CL")</f>
        <v>0</v>
      </c>
      <c r="AK22" s="2">
        <f>COUNTIF(D22:AE22,"PL")</f>
        <v>0</v>
      </c>
      <c r="AL22" s="2">
        <f>+AH22+AI22+AJ22+AK22</f>
        <v>16</v>
      </c>
    </row>
    <row r="23" spans="1:38" ht="15">
      <c r="A23" s="12">
        <v>14</v>
      </c>
      <c r="B23" s="13" t="s">
        <v>19</v>
      </c>
      <c r="C23" s="13" t="s">
        <v>21</v>
      </c>
      <c r="D23" s="12" t="s">
        <v>4</v>
      </c>
      <c r="E23" s="12" t="s">
        <v>4</v>
      </c>
      <c r="F23" s="12" t="s">
        <v>13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13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13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13</v>
      </c>
      <c r="AB23" s="12" t="s">
        <v>4</v>
      </c>
      <c r="AC23" s="12" t="s">
        <v>4</v>
      </c>
      <c r="AD23" s="12" t="s">
        <v>26</v>
      </c>
      <c r="AE23" s="12" t="s">
        <v>4</v>
      </c>
      <c r="AF23" s="12" t="s">
        <v>4</v>
      </c>
      <c r="AG23" s="12" t="s">
        <v>4</v>
      </c>
      <c r="AH23" s="2">
        <f>COUNTIF(D23:AG23,"P")</f>
        <v>25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29</v>
      </c>
    </row>
    <row r="24" spans="1:38" ht="15">
      <c r="A24" s="12">
        <v>15</v>
      </c>
      <c r="B24" s="13" t="s">
        <v>38</v>
      </c>
      <c r="C24" s="13" t="s">
        <v>39</v>
      </c>
      <c r="D24" s="12" t="s">
        <v>4</v>
      </c>
      <c r="E24" s="12" t="s">
        <v>4</v>
      </c>
      <c r="F24" s="12" t="s">
        <v>13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13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13</v>
      </c>
      <c r="U24" s="12" t="s">
        <v>4</v>
      </c>
      <c r="V24" s="12" t="s">
        <v>4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13</v>
      </c>
      <c r="AB24" s="12" t="s">
        <v>4</v>
      </c>
      <c r="AC24" s="12" t="s">
        <v>4</v>
      </c>
      <c r="AD24" s="12" t="s">
        <v>4</v>
      </c>
      <c r="AE24" s="12" t="s">
        <v>4</v>
      </c>
      <c r="AF24" s="12" t="s">
        <v>4</v>
      </c>
      <c r="AG24" s="12" t="s">
        <v>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+AH24+AI24+AJ24+AK24</f>
        <v>30</v>
      </c>
    </row>
    <row r="25" spans="1:38" ht="15">
      <c r="A25" s="12">
        <v>16</v>
      </c>
      <c r="B25" s="13" t="s">
        <v>36</v>
      </c>
      <c r="C25" s="13" t="s">
        <v>37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13</v>
      </c>
      <c r="J25" s="12" t="s">
        <v>4</v>
      </c>
      <c r="K25" s="12" t="s">
        <v>26</v>
      </c>
      <c r="L25" s="12" t="s">
        <v>26</v>
      </c>
      <c r="M25" s="12" t="s">
        <v>26</v>
      </c>
      <c r="N25" s="12" t="s">
        <v>26</v>
      </c>
      <c r="O25" s="12" t="s">
        <v>26</v>
      </c>
      <c r="P25" s="12" t="s">
        <v>26</v>
      </c>
      <c r="Q25" s="12" t="s">
        <v>26</v>
      </c>
      <c r="R25" s="12" t="s">
        <v>26</v>
      </c>
      <c r="S25" s="12" t="s">
        <v>26</v>
      </c>
      <c r="T25" s="12" t="s">
        <v>26</v>
      </c>
      <c r="U25" s="12" t="s">
        <v>26</v>
      </c>
      <c r="V25" s="12" t="s">
        <v>26</v>
      </c>
      <c r="W25" s="12" t="s">
        <v>26</v>
      </c>
      <c r="X25" s="12" t="s">
        <v>26</v>
      </c>
      <c r="Y25" s="12" t="s">
        <v>26</v>
      </c>
      <c r="Z25" s="12" t="s">
        <v>26</v>
      </c>
      <c r="AA25" s="12" t="s">
        <v>26</v>
      </c>
      <c r="AB25" s="12" t="s">
        <v>26</v>
      </c>
      <c r="AC25" s="12" t="s">
        <v>26</v>
      </c>
      <c r="AD25" s="12" t="s">
        <v>26</v>
      </c>
      <c r="AE25" s="12" t="s">
        <v>26</v>
      </c>
      <c r="AF25" s="12" t="s">
        <v>26</v>
      </c>
      <c r="AG25" s="12" t="s">
        <v>26</v>
      </c>
      <c r="AH25" s="2">
        <f>COUNTIF(D25:AG25,"P")</f>
        <v>6</v>
      </c>
      <c r="AI25" s="2">
        <f>COUNTIF(D25:AG25,"wo")</f>
        <v>1</v>
      </c>
      <c r="AJ25" s="2">
        <f>COUNTIF(D25:AE25,"CL")</f>
        <v>0</v>
      </c>
      <c r="AK25" s="2">
        <f>COUNTIF(D25:AE25,"PL")</f>
        <v>0</v>
      </c>
      <c r="AL25" s="2">
        <f>+AH25+AI25+AJ25+AK25</f>
        <v>7</v>
      </c>
    </row>
    <row r="26" spans="1:38" ht="15">
      <c r="A26" s="12">
        <v>17</v>
      </c>
      <c r="B26" s="13" t="s">
        <v>46</v>
      </c>
      <c r="C26" s="13" t="s">
        <v>47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3" t="s">
        <v>44</v>
      </c>
      <c r="C27" s="13" t="s">
        <v>45</v>
      </c>
      <c r="D27" s="12" t="s">
        <v>4</v>
      </c>
      <c r="E27" s="12" t="s">
        <v>4</v>
      </c>
      <c r="F27" s="12" t="s">
        <v>4</v>
      </c>
      <c r="G27" s="12" t="s">
        <v>13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13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13</v>
      </c>
      <c r="V27" s="12" t="s">
        <v>4</v>
      </c>
      <c r="W27" s="12" t="s">
        <v>4</v>
      </c>
      <c r="X27" s="12" t="s">
        <v>4</v>
      </c>
      <c r="Y27" s="12" t="s">
        <v>26</v>
      </c>
      <c r="Z27" s="12" t="s">
        <v>4</v>
      </c>
      <c r="AA27" s="12" t="s">
        <v>4</v>
      </c>
      <c r="AB27" s="12" t="s">
        <v>13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>COUNTIF(D27:AG27,"P")</f>
        <v>25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+AH27+AI27+AJ27+AK27</f>
        <v>29</v>
      </c>
    </row>
    <row r="28" spans="1:38" ht="15">
      <c r="A28" s="12">
        <v>19</v>
      </c>
      <c r="B28" s="13" t="s">
        <v>66</v>
      </c>
      <c r="C28" s="13" t="s">
        <v>69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13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13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13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13</v>
      </c>
      <c r="AD28" s="12" t="s">
        <v>4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30</v>
      </c>
    </row>
    <row r="29" spans="1:38" ht="15">
      <c r="A29" s="12">
        <v>20</v>
      </c>
      <c r="B29" s="13" t="s">
        <v>53</v>
      </c>
      <c r="C29" s="13" t="s">
        <v>58</v>
      </c>
      <c r="D29" s="12" t="s">
        <v>4</v>
      </c>
      <c r="E29" s="12" t="s">
        <v>26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26</v>
      </c>
      <c r="L29" s="12" t="s">
        <v>4</v>
      </c>
      <c r="M29" s="12" t="s">
        <v>26</v>
      </c>
      <c r="N29" s="12" t="s">
        <v>26</v>
      </c>
      <c r="O29" s="12" t="s">
        <v>26</v>
      </c>
      <c r="P29" s="12" t="s">
        <v>26</v>
      </c>
      <c r="Q29" s="12" t="s">
        <v>26</v>
      </c>
      <c r="R29" s="12" t="s">
        <v>26</v>
      </c>
      <c r="S29" s="12" t="s">
        <v>26</v>
      </c>
      <c r="T29" s="12" t="s">
        <v>26</v>
      </c>
      <c r="U29" s="12" t="s">
        <v>26</v>
      </c>
      <c r="V29" s="12" t="s">
        <v>26</v>
      </c>
      <c r="W29" s="12" t="s">
        <v>26</v>
      </c>
      <c r="X29" s="12" t="s">
        <v>26</v>
      </c>
      <c r="Y29" s="12" t="s">
        <v>26</v>
      </c>
      <c r="Z29" s="12" t="s">
        <v>26</v>
      </c>
      <c r="AA29" s="12" t="s">
        <v>26</v>
      </c>
      <c r="AB29" s="12" t="s">
        <v>26</v>
      </c>
      <c r="AC29" s="12" t="s">
        <v>26</v>
      </c>
      <c r="AD29" s="12" t="s">
        <v>26</v>
      </c>
      <c r="AE29" s="12" t="s">
        <v>26</v>
      </c>
      <c r="AF29" s="12" t="s">
        <v>26</v>
      </c>
      <c r="AG29" s="12" t="s">
        <v>26</v>
      </c>
      <c r="AH29" s="2">
        <f>COUNTIF(D29:AG29,"P")</f>
        <v>6</v>
      </c>
      <c r="AI29" s="2">
        <f>COUNTIF(D29:AG29,"wo")</f>
        <v>1</v>
      </c>
      <c r="AJ29" s="2">
        <f>COUNTIF(D29:AE29,"CL")</f>
        <v>0</v>
      </c>
      <c r="AK29" s="2">
        <f>COUNTIF(D29:AE29,"PL")</f>
        <v>0</v>
      </c>
      <c r="AL29" s="2">
        <f>+AH29+AI29+AJ29+AK29</f>
        <v>7</v>
      </c>
    </row>
    <row r="30" spans="1:38" ht="15">
      <c r="A30" s="12">
        <v>21</v>
      </c>
      <c r="B30" s="13" t="s">
        <v>54</v>
      </c>
      <c r="C30" s="13" t="s">
        <v>59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13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26</v>
      </c>
      <c r="O30" s="12" t="s">
        <v>26</v>
      </c>
      <c r="P30" s="12" t="s">
        <v>26</v>
      </c>
      <c r="Q30" s="12" t="s">
        <v>26</v>
      </c>
      <c r="R30" s="12" t="s">
        <v>26</v>
      </c>
      <c r="S30" s="12" t="s">
        <v>26</v>
      </c>
      <c r="T30" s="12" t="s">
        <v>26</v>
      </c>
      <c r="U30" s="12" t="s">
        <v>26</v>
      </c>
      <c r="V30" s="12" t="s">
        <v>26</v>
      </c>
      <c r="W30" s="12" t="s">
        <v>26</v>
      </c>
      <c r="X30" s="12" t="s">
        <v>26</v>
      </c>
      <c r="Y30" s="12" t="s">
        <v>26</v>
      </c>
      <c r="Z30" s="12" t="s">
        <v>26</v>
      </c>
      <c r="AA30" s="12" t="s">
        <v>26</v>
      </c>
      <c r="AB30" s="12" t="s">
        <v>26</v>
      </c>
      <c r="AC30" s="12" t="s">
        <v>26</v>
      </c>
      <c r="AD30" s="12" t="s">
        <v>26</v>
      </c>
      <c r="AE30" s="12" t="s">
        <v>26</v>
      </c>
      <c r="AF30" s="12" t="s">
        <v>26</v>
      </c>
      <c r="AG30" s="12" t="s">
        <v>26</v>
      </c>
      <c r="AH30" s="2">
        <f>COUNTIF(D30:AG30,"P")</f>
        <v>9</v>
      </c>
      <c r="AI30" s="2">
        <f>COUNTIF(D30:AG30,"wo")</f>
        <v>1</v>
      </c>
      <c r="AJ30" s="2">
        <f>COUNTIF(D30:AE30,"CL")</f>
        <v>0</v>
      </c>
      <c r="AK30" s="2">
        <f>COUNTIF(D30:AE30,"PL")</f>
        <v>0</v>
      </c>
      <c r="AL30" s="2">
        <f>+AH30+AI30+AJ30+AK30</f>
        <v>10</v>
      </c>
    </row>
    <row r="31" spans="1:38" ht="15">
      <c r="A31" s="12">
        <v>22</v>
      </c>
      <c r="B31" s="13" t="s">
        <v>55</v>
      </c>
      <c r="C31" s="13" t="s">
        <v>60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13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13</v>
      </c>
      <c r="AE31" s="12" t="s">
        <v>4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  <row r="32" spans="1:38" ht="15">
      <c r="A32" s="12">
        <v>23</v>
      </c>
      <c r="B32" s="13" t="s">
        <v>64</v>
      </c>
      <c r="C32" s="13" t="s">
        <v>65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13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13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13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13</v>
      </c>
      <c r="AF32" s="12" t="s">
        <v>4</v>
      </c>
      <c r="AG32" s="12" t="s">
        <v>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+AH32+AI32+AJ32+AK32</f>
        <v>30</v>
      </c>
    </row>
    <row r="33" spans="1:38" ht="15">
      <c r="A33" s="12">
        <v>24</v>
      </c>
      <c r="B33" s="13" t="s">
        <v>67</v>
      </c>
      <c r="C33" s="13" t="s">
        <v>70</v>
      </c>
      <c r="D33" s="12" t="s">
        <v>26</v>
      </c>
      <c r="E33" s="12" t="s">
        <v>26</v>
      </c>
      <c r="F33" s="12" t="s">
        <v>26</v>
      </c>
      <c r="G33" s="12" t="s">
        <v>26</v>
      </c>
      <c r="H33" s="12" t="s">
        <v>26</v>
      </c>
      <c r="I33" s="12" t="s">
        <v>26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2" t="s">
        <v>26</v>
      </c>
      <c r="P33" s="12" t="s">
        <v>26</v>
      </c>
      <c r="Q33" s="12" t="s">
        <v>26</v>
      </c>
      <c r="R33" s="12" t="s">
        <v>26</v>
      </c>
      <c r="S33" s="12" t="s">
        <v>26</v>
      </c>
      <c r="T33" s="12" t="s">
        <v>26</v>
      </c>
      <c r="U33" s="12" t="s">
        <v>26</v>
      </c>
      <c r="V33" s="12" t="s">
        <v>26</v>
      </c>
      <c r="W33" s="12" t="s">
        <v>26</v>
      </c>
      <c r="X33" s="12" t="s">
        <v>4</v>
      </c>
      <c r="Y33" s="12" t="s">
        <v>4</v>
      </c>
      <c r="Z33" s="12" t="s">
        <v>4</v>
      </c>
      <c r="AA33" s="12" t="s">
        <v>13</v>
      </c>
      <c r="AB33" s="12" t="s">
        <v>4</v>
      </c>
      <c r="AC33" s="12" t="s">
        <v>4</v>
      </c>
      <c r="AD33" s="12" t="s">
        <v>4</v>
      </c>
      <c r="AE33" s="12" t="s">
        <v>4</v>
      </c>
      <c r="AF33" s="12" t="s">
        <v>4</v>
      </c>
      <c r="AG33" s="12" t="s">
        <v>4</v>
      </c>
      <c r="AH33" s="2">
        <f>COUNTIF(D33:AG33,"P")</f>
        <v>9</v>
      </c>
      <c r="AI33" s="2">
        <f>COUNTIF(D33:AG33,"wo")</f>
        <v>1</v>
      </c>
      <c r="AJ33" s="2">
        <f>COUNTIF(D33:AE33,"CL")</f>
        <v>0</v>
      </c>
      <c r="AK33" s="2">
        <f>COUNTIF(D33:AE33,"PL")</f>
        <v>0</v>
      </c>
      <c r="AL33" s="2">
        <f>+AH33+AI33+AJ33+AK33</f>
        <v>10</v>
      </c>
    </row>
    <row r="34" spans="1:38" ht="15">
      <c r="A34" s="12">
        <v>25</v>
      </c>
      <c r="B34" s="13" t="s">
        <v>68</v>
      </c>
      <c r="C34" s="13" t="s">
        <v>71</v>
      </c>
      <c r="D34" s="12" t="s">
        <v>26</v>
      </c>
      <c r="E34" s="12" t="s">
        <v>26</v>
      </c>
      <c r="F34" s="12" t="s">
        <v>26</v>
      </c>
      <c r="G34" s="12" t="s">
        <v>26</v>
      </c>
      <c r="H34" s="12" t="s">
        <v>26</v>
      </c>
      <c r="I34" s="12" t="s">
        <v>26</v>
      </c>
      <c r="J34" s="12" t="s">
        <v>26</v>
      </c>
      <c r="K34" s="12" t="s">
        <v>26</v>
      </c>
      <c r="L34" s="12" t="s">
        <v>26</v>
      </c>
      <c r="M34" s="12" t="s">
        <v>26</v>
      </c>
      <c r="N34" s="12" t="s">
        <v>26</v>
      </c>
      <c r="O34" s="12" t="s">
        <v>26</v>
      </c>
      <c r="P34" s="12" t="s">
        <v>26</v>
      </c>
      <c r="Q34" s="12" t="s">
        <v>26</v>
      </c>
      <c r="R34" s="12" t="s">
        <v>4</v>
      </c>
      <c r="S34" s="12" t="s">
        <v>4</v>
      </c>
      <c r="T34" s="12" t="s">
        <v>4</v>
      </c>
      <c r="U34" s="12" t="s">
        <v>13</v>
      </c>
      <c r="V34" s="12" t="s">
        <v>4</v>
      </c>
      <c r="W34" s="12" t="s">
        <v>4</v>
      </c>
      <c r="X34" s="12" t="s">
        <v>4</v>
      </c>
      <c r="Y34" s="12" t="s">
        <v>26</v>
      </c>
      <c r="Z34" s="12" t="s">
        <v>26</v>
      </c>
      <c r="AA34" s="12" t="s">
        <v>26</v>
      </c>
      <c r="AB34" s="12" t="s">
        <v>26</v>
      </c>
      <c r="AC34" s="12" t="s">
        <v>26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10</v>
      </c>
      <c r="AI34" s="2">
        <f>COUNTIF(D34:AG34,"wo")</f>
        <v>1</v>
      </c>
      <c r="AJ34" s="2">
        <f>COUNTIF(D34:AE34,"CL")</f>
        <v>0</v>
      </c>
      <c r="AK34" s="2">
        <f>COUNTIF(D34:AE34,"PL")</f>
        <v>0</v>
      </c>
      <c r="AL34" s="2">
        <f>+AH34+AI34+AJ34+AK34</f>
        <v>11</v>
      </c>
    </row>
    <row r="35" spans="1:38" ht="15">
      <c r="A35" s="12">
        <v>26</v>
      </c>
      <c r="B35" s="13" t="s">
        <v>56</v>
      </c>
      <c r="C35" s="13" t="s">
        <v>61</v>
      </c>
      <c r="D35" s="12" t="s">
        <v>4</v>
      </c>
      <c r="E35" s="12" t="s">
        <v>4</v>
      </c>
      <c r="F35" s="12" t="s">
        <v>13</v>
      </c>
      <c r="G35" s="12" t="s">
        <v>4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13</v>
      </c>
      <c r="N35" s="12" t="s">
        <v>4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13</v>
      </c>
      <c r="U35" s="12" t="s">
        <v>4</v>
      </c>
      <c r="V35" s="12" t="s">
        <v>4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13</v>
      </c>
      <c r="AB35" s="12" t="s">
        <v>4</v>
      </c>
      <c r="AC35" s="12" t="s">
        <v>4</v>
      </c>
      <c r="AD35" s="12" t="s">
        <v>4</v>
      </c>
      <c r="AE35" s="12" t="s">
        <v>4</v>
      </c>
      <c r="AF35" s="12" t="s">
        <v>4</v>
      </c>
      <c r="AG35" s="12" t="s">
        <v>4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+AH35+AI35+AJ35+AK35</f>
        <v>30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2019-08-21T09:30:15Z</dcterms:modified>
  <cp:category/>
  <cp:version/>
  <cp:contentType/>
  <cp:contentStatus/>
</cp:coreProperties>
</file>