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MAY!$A$8:$AM$13</definedName>
    <definedName name="_xlnm.Print_Area" localSheetId="0">MAY!$A$1:$AM$13</definedName>
    <definedName name="_xlnm.Print_Titles" localSheetId="0">MAY!$1:$8</definedName>
  </definedNames>
  <calcPr calcId="152511"/>
</workbook>
</file>

<file path=xl/calcChain.xml><?xml version="1.0" encoding="utf-8"?>
<calcChain xmlns="http://schemas.openxmlformats.org/spreadsheetml/2006/main">
  <c r="AL13" i="5" l="1"/>
  <c r="AK13" i="5"/>
  <c r="AJ13" i="5"/>
  <c r="AI13" i="5"/>
  <c r="AM13" i="5" s="1"/>
  <c r="AL12" i="5"/>
  <c r="AK12" i="5"/>
  <c r="AJ12" i="5"/>
  <c r="AI12" i="5"/>
  <c r="AM12" i="5" s="1"/>
  <c r="AL11" i="5"/>
  <c r="AK11" i="5"/>
  <c r="AJ11" i="5"/>
  <c r="AI11" i="5"/>
  <c r="AM11" i="5" s="1"/>
  <c r="AL10" i="5"/>
  <c r="AK10" i="5"/>
  <c r="AJ10" i="5"/>
  <c r="AI10" i="5"/>
  <c r="AM10" i="5" s="1"/>
  <c r="AJ9" i="5"/>
  <c r="AI9" i="5"/>
  <c r="AL9" i="5"/>
  <c r="AK9" i="5"/>
  <c r="AM9" i="5" l="1"/>
</calcChain>
</file>

<file path=xl/sharedStrings.xml><?xml version="1.0" encoding="utf-8"?>
<sst xmlns="http://schemas.openxmlformats.org/spreadsheetml/2006/main" count="181" uniqueCount="28">
  <si>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</si>
  <si>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</si>
  <si>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</si>
  <si>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</si>
  <si>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</si>
  <si>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</si>
  <si>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</si>
  <si>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</si>
  <si>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</si>
  <si>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</si>
  <si>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</si>
  <si>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</si>
  <si>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</si>
  <si>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</si>
  <si>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G067517</t>
  </si>
  <si>
    <t>RANA RAJ KUMAR</t>
  </si>
  <si>
    <t>G119182</t>
  </si>
  <si>
    <t>SUNIL DUTT KHOLIA</t>
  </si>
  <si>
    <t>G119183</t>
  </si>
  <si>
    <t>A-7,Okhla Phase-2,DDA Shed,Second Floor,Near Samara Honda Service,Okhla,New Delhi-110020</t>
  </si>
  <si>
    <t>ARVIND  KUMAR</t>
  </si>
  <si>
    <t>G108299</t>
  </si>
  <si>
    <t>DHEERAJ  KUMAR</t>
  </si>
  <si>
    <t>G171786</t>
  </si>
  <si>
    <t>VIRENDAR SINGH BOHRA</t>
  </si>
  <si>
    <t>wo</t>
  </si>
  <si>
    <t>Name &amp; Address of Estabishment in/ under which contract is carried on: M/s Instakart Services Pvt. Ltd. A-25, Samunga Building, Mohan Co-Operative Sarita Vihar New Delhi</t>
  </si>
  <si>
    <t>For the Month:- 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</si>
</sst>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workbookViewId="0">
      <selection activeCell="C16" sqref="C16"/>
    </sheetView>
  </sheetViews>
  <sheetFormatPr defaultRowHeight="15" x14ac:dyDescent="0.25"/>
  <cols>
    <col min="1" max="1" width="6.140625" customWidth="1"/>
    <col min="3" max="3" width="23.28515625" bestFit="1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 x14ac:dyDescent="0.25">
      <c r="A5" s="4" t="s">
        <v>19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 x14ac:dyDescent="0.25">
      <c r="A6" s="2" t="s">
        <v>26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 x14ac:dyDescent="0.25">
      <c r="A7" s="11" t="s">
        <v>27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 x14ac:dyDescent="0.25">
      <c r="A9" s="1">
        <v>1</v>
      </c>
      <c r="B9" s="19" t="s">
        <v>14</v>
      </c>
      <c r="C9" s="19" t="s">
        <v>15</v>
      </c>
      <c r="D9" s="20" t="s">
        <v>13</v>
      </c>
      <c r="E9" s="20" t="s">
        <v>13</v>
      </c>
      <c r="F9" s="20" t="s">
        <v>13</v>
      </c>
      <c r="G9" s="20" t="s">
        <v>25</v>
      </c>
      <c r="H9" s="20" t="s">
        <v>13</v>
      </c>
      <c r="I9" s="20" t="s">
        <v>13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25</v>
      </c>
      <c r="O9" s="20" t="s">
        <v>13</v>
      </c>
      <c r="P9" s="20" t="s">
        <v>13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25</v>
      </c>
      <c r="V9" s="20" t="s">
        <v>13</v>
      </c>
      <c r="W9" s="20" t="s">
        <v>13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25</v>
      </c>
      <c r="AC9" s="20" t="s">
        <v>13</v>
      </c>
      <c r="AD9" s="20" t="s">
        <v>13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COUNTIF(D9:AH9,"wo")</f>
        <v>4</v>
      </c>
      <c r="AK9" s="16">
        <f>COUNTIF(D9:AE9,"CL")</f>
        <v>0</v>
      </c>
      <c r="AL9" s="16">
        <f>COUNTIF(D9:AE9,"PL")</f>
        <v>0</v>
      </c>
      <c r="AM9" s="16">
        <f t="shared" ref="AM9" si="0">AI9+AJ9</f>
        <v>31</v>
      </c>
    </row>
    <row r="10" spans="1:39" ht="15" customHeight="1" x14ac:dyDescent="0.25">
      <c r="A10" s="1">
        <v>2</v>
      </c>
      <c r="B10" s="19" t="s">
        <v>21</v>
      </c>
      <c r="C10" s="19" t="s">
        <v>22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25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25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25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25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 t="shared" ref="AI10:AI13" si="1">COUNTIF(D10:AH10,"p")</f>
        <v>27</v>
      </c>
      <c r="AJ10" s="15">
        <f t="shared" ref="AJ10:AJ13" si="2">COUNTIF(D10:AH10,"wo")</f>
        <v>4</v>
      </c>
      <c r="AK10" s="16">
        <f t="shared" ref="AK10:AK13" si="3">COUNTIF(D10:AE10,"CL")</f>
        <v>0</v>
      </c>
      <c r="AL10" s="16">
        <f t="shared" ref="AL10:AL13" si="4">COUNTIF(D10:AE10,"PL")</f>
        <v>0</v>
      </c>
      <c r="AM10" s="16">
        <f t="shared" ref="AM10:AM13" si="5">AI10+AJ10</f>
        <v>31</v>
      </c>
    </row>
    <row r="11" spans="1:39" x14ac:dyDescent="0.25">
      <c r="A11" s="20">
        <v>3</v>
      </c>
      <c r="B11" t="s">
        <v>16</v>
      </c>
      <c r="C11" t="s">
        <v>17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25</v>
      </c>
      <c r="J11" s="20" t="s">
        <v>13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25</v>
      </c>
      <c r="Q11" s="20" t="s">
        <v>13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25</v>
      </c>
      <c r="X11" s="20" t="s">
        <v>13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25</v>
      </c>
      <c r="AE11" s="20" t="s">
        <v>13</v>
      </c>
      <c r="AF11" s="20" t="s">
        <v>13</v>
      </c>
      <c r="AG11" s="20" t="s">
        <v>13</v>
      </c>
      <c r="AH11" s="20" t="s">
        <v>13</v>
      </c>
      <c r="AI11" s="15">
        <f t="shared" si="1"/>
        <v>27</v>
      </c>
      <c r="AJ11" s="15">
        <f t="shared" si="2"/>
        <v>4</v>
      </c>
      <c r="AK11" s="16">
        <f t="shared" si="3"/>
        <v>0</v>
      </c>
      <c r="AL11" s="16">
        <f t="shared" si="4"/>
        <v>0</v>
      </c>
      <c r="AM11" s="16">
        <f t="shared" si="5"/>
        <v>31</v>
      </c>
    </row>
    <row r="12" spans="1:39" ht="15" customHeight="1" x14ac:dyDescent="0.25">
      <c r="A12" s="20">
        <v>4</v>
      </c>
      <c r="B12" t="s">
        <v>18</v>
      </c>
      <c r="C12" t="s">
        <v>20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25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25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25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25</v>
      </c>
      <c r="AF12" s="20" t="s">
        <v>13</v>
      </c>
      <c r="AG12" s="20" t="s">
        <v>13</v>
      </c>
      <c r="AH12" s="20" t="s">
        <v>13</v>
      </c>
      <c r="AI12" s="15">
        <f t="shared" si="1"/>
        <v>27</v>
      </c>
      <c r="AJ12" s="15">
        <f t="shared" si="2"/>
        <v>4</v>
      </c>
      <c r="AK12" s="16">
        <f t="shared" si="3"/>
        <v>0</v>
      </c>
      <c r="AL12" s="16">
        <f t="shared" si="4"/>
        <v>0</v>
      </c>
      <c r="AM12" s="16">
        <f t="shared" si="5"/>
        <v>31</v>
      </c>
    </row>
    <row r="13" spans="1:39" ht="15" customHeight="1" x14ac:dyDescent="0.25">
      <c r="A13" s="1">
        <v>5</v>
      </c>
      <c r="B13" s="19" t="s">
        <v>23</v>
      </c>
      <c r="C13" s="19" t="s">
        <v>24</v>
      </c>
      <c r="D13" s="20" t="s">
        <v>13</v>
      </c>
      <c r="E13" s="20" t="s">
        <v>13</v>
      </c>
      <c r="F13" s="20" t="s">
        <v>13</v>
      </c>
      <c r="G13" s="20" t="s">
        <v>25</v>
      </c>
      <c r="H13" s="20" t="s">
        <v>13</v>
      </c>
      <c r="I13" s="20" t="s">
        <v>13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25</v>
      </c>
      <c r="O13" s="20" t="s">
        <v>13</v>
      </c>
      <c r="P13" s="20" t="s">
        <v>13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25</v>
      </c>
      <c r="V13" s="20" t="s">
        <v>13</v>
      </c>
      <c r="W13" s="20" t="s">
        <v>13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25</v>
      </c>
      <c r="AC13" s="20" t="s">
        <v>13</v>
      </c>
      <c r="AD13" s="20" t="s">
        <v>13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 t="shared" si="1"/>
        <v>27</v>
      </c>
      <c r="AJ13" s="15">
        <f t="shared" si="2"/>
        <v>4</v>
      </c>
      <c r="AK13" s="16">
        <f t="shared" si="3"/>
        <v>0</v>
      </c>
      <c r="AL13" s="16">
        <f t="shared" si="4"/>
        <v>0</v>
      </c>
      <c r="AM13" s="16">
        <f t="shared" si="5"/>
        <v>31</v>
      </c>
    </row>
  </sheetData>
  <sortState ref="A9:AM15">
    <sortCondition ref="C9:C15"/>
  </sortState>
  <dataValidations count="2">
    <dataValidation type="textLength" operator="lessThanOrEqual" allowBlank="1" showInputMessage="1" showErrorMessage="1" sqref="C12:C13 C9:C10">
      <formula1>10</formula1>
    </dataValidation>
    <dataValidation type="textLength" operator="lessThanOrEqual" allowBlank="1" showInputMessage="1" showErrorMessage="1" sqref="B12:B13 B9:B10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2019-08-29T11:33:53Z</dcterms:modified>
</cp:coreProperties>
</file>