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Roll'!#REF!</definedName>
  </definedNames>
  <calcPr fullCalcOnLoad="1"/>
</workbook>
</file>

<file path=xl/sharedStrings.xml><?xml version="1.0" encoding="utf-8"?>
<sst xmlns="http://schemas.openxmlformats.org/spreadsheetml/2006/main" count="778" uniqueCount="68">
  <si>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</si>
  <si>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</si>
  <si>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</si>
  <si>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</si>
  <si>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</si>
  <si>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</si>
  <si>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</si>
  <si>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</si>
  <si>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</si>
  <si>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</si>
  <si>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</si>
  <si>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</si>
  <si>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</si>
  <si>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</si>
  <si>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Name &amp; Address of Estabishment in/ under which contract is carried on: CP Wholesale India Pvt. Ltd. Plot No. 1, District Center Metro Station New Delhi</t>
  </si>
  <si>
    <t>Nature and Location of Work:- Providing Security Services at CP Wholesale India Pvt. Ltd. Plot No. 1, District Center Metro Station New Delhi</t>
  </si>
  <si>
    <t>G004195</t>
  </si>
  <si>
    <t>G122558</t>
  </si>
  <si>
    <t>G165848</t>
  </si>
  <si>
    <t>G171909</t>
  </si>
  <si>
    <t>KISHAN KUMAR SINGH</t>
  </si>
  <si>
    <t>SEETA RAM YADAV</t>
  </si>
  <si>
    <t>G150903</t>
  </si>
  <si>
    <t>SANJEEV  KUMAR</t>
  </si>
  <si>
    <t>OM PRAKASH  BISWAKARMA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</si>
  <si>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</si>
  <si>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</si>
  <si>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</si>
  <si>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</si>
  <si>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</si>
  <si>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</si>
  <si>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</si>
  <si>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G108591</t>
  </si>
  <si>
    <t>SONU  VISHAWKARMA</t>
  </si>
  <si>
    <t>G167969</t>
  </si>
  <si>
    <t>DHARMENDER  KUMAR</t>
  </si>
  <si>
    <t>G180282</t>
  </si>
  <si>
    <t>SANDEEP  KUMAR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</si>
  <si>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</si>
  <si>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</si>
  <si>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</si>
  <si>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</si>
  <si>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</si>
  <si>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</si>
  <si>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</si>
  <si>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 xml:space="preserve">DEEPAK  </t>
  </si>
  <si>
    <t>G091740</t>
  </si>
  <si>
    <t>G169484</t>
  </si>
  <si>
    <t>AWNISH KUMAR SINGH</t>
  </si>
  <si>
    <t>SHANKAR  SINGH</t>
  </si>
  <si>
    <t>G128424</t>
  </si>
  <si>
    <t>G194038</t>
  </si>
  <si>
    <t>G196550</t>
  </si>
  <si>
    <t>G196973</t>
  </si>
  <si>
    <t>NISHA  SHARMA</t>
  </si>
  <si>
    <t>KISHAN  VISHWAKARMA</t>
  </si>
  <si>
    <t>SUNIL KUMAR TIWARI</t>
  </si>
  <si>
    <t>MRITUNJAY  SINGH</t>
  </si>
  <si>
    <t>G201071</t>
  </si>
  <si>
    <t>SHASHI SHEKHAR TIWARI</t>
  </si>
  <si>
    <t>G191629</t>
  </si>
  <si>
    <t>G205061</t>
  </si>
  <si>
    <t>SANJAY KUMAR CHOUDHARY</t>
  </si>
  <si>
    <t>KASHIF  EQBAL</t>
  </si>
  <si>
    <t>G179455</t>
  </si>
  <si>
    <t>JAGANNATH  MAJHI</t>
  </si>
  <si>
    <t>NFH</t>
  </si>
  <si>
    <t>For the Month:- August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</si>
</sst>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3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9" width="3.57421875" style="13" customWidth="1"/>
    <col min="40" max="40" width="6.140625" style="13" customWidth="1"/>
    <col min="41" max="16384" width="9.140625" style="13" customWidth="1"/>
  </cols>
  <sheetData>
    <row r="1" spans="1:40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29</v>
      </c>
      <c r="AD1" s="8"/>
      <c r="AE1" s="8"/>
      <c r="AF1" s="8"/>
      <c r="AG1" s="8"/>
      <c r="AH1" s="8"/>
      <c r="AI1" s="9"/>
      <c r="AJ1" s="9"/>
      <c r="AK1" s="2"/>
      <c r="AL1" s="2"/>
      <c r="AM1" s="2"/>
      <c r="AN1" s="2"/>
    </row>
    <row r="2" spans="2:40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  <c r="AN2" s="2"/>
    </row>
    <row r="3" spans="1:40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27</v>
      </c>
      <c r="AB3" s="9"/>
      <c r="AC3" s="9"/>
      <c r="AD3" s="9" t="s">
        <v>28</v>
      </c>
      <c r="AE3" s="9"/>
      <c r="AF3" s="9"/>
      <c r="AG3" s="9"/>
      <c r="AH3" s="9"/>
      <c r="AI3" s="9"/>
      <c r="AJ3" s="9"/>
      <c r="AK3" s="2"/>
      <c r="AL3" s="2"/>
      <c r="AM3" s="2"/>
      <c r="AN3" s="2"/>
    </row>
    <row r="4" spans="1:40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">
      <c r="A6" s="1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5">
      <c r="A7" s="1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">
      <c r="A8" s="3" t="s">
        <v>67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  <c r="AN8" s="12"/>
    </row>
    <row r="9" spans="1:40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66</v>
      </c>
      <c r="AN9" s="7" t="s">
        <v>10</v>
      </c>
    </row>
    <row r="10" spans="1:40" ht="15">
      <c r="A10" s="12">
        <v>1</v>
      </c>
      <c r="B10" s="10" t="s">
        <v>16</v>
      </c>
      <c r="C10" s="10" t="s">
        <v>23</v>
      </c>
      <c r="D10" s="12" t="s">
        <v>4</v>
      </c>
      <c r="E10" s="12" t="s">
        <v>4</v>
      </c>
      <c r="F10" s="12" t="s">
        <v>4</v>
      </c>
      <c r="G10" s="12" t="s">
        <v>13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13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13</v>
      </c>
      <c r="V10" s="12" t="s">
        <v>4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13</v>
      </c>
      <c r="AC10" s="12" t="s">
        <v>4</v>
      </c>
      <c r="AD10" s="12" t="s">
        <v>4</v>
      </c>
      <c r="AE10" s="12" t="s">
        <v>4</v>
      </c>
      <c r="AF10" s="12" t="s">
        <v>4</v>
      </c>
      <c r="AG10" s="12" t="s">
        <v>4</v>
      </c>
      <c r="AH10" s="12" t="s">
        <v>4</v>
      </c>
      <c r="AI10" s="2">
        <f aca="true" t="shared" si="0" ref="AI10:AI32">COUNTIF(D10:AH10,"P")</f>
        <v>27</v>
      </c>
      <c r="AJ10" s="2">
        <f aca="true" t="shared" si="1" ref="AJ10:AJ32">COUNTIF(D10:AH10,"wo")</f>
        <v>4</v>
      </c>
      <c r="AK10" s="2">
        <f aca="true" t="shared" si="2" ref="AK10:AK32">COUNTIF(D10:AE10,"CL")</f>
        <v>0</v>
      </c>
      <c r="AL10" s="2">
        <f aca="true" t="shared" si="3" ref="AL10:AL32">COUNTIF(D10:AE10,"PL")</f>
        <v>0</v>
      </c>
      <c r="AM10" s="2">
        <v>1</v>
      </c>
      <c r="AN10" s="2">
        <f aca="true" t="shared" si="4" ref="AN10:AN32">+AI10+AJ10+AK10+AL10</f>
        <v>31</v>
      </c>
    </row>
    <row r="11" spans="1:40" ht="15">
      <c r="A11" s="12">
        <v>2</v>
      </c>
      <c r="B11" s="13" t="s">
        <v>30</v>
      </c>
      <c r="C11" s="13" t="s">
        <v>31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13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13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13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13</v>
      </c>
      <c r="AD11" s="12" t="s">
        <v>4</v>
      </c>
      <c r="AE11" s="12" t="s">
        <v>4</v>
      </c>
      <c r="AF11" s="12" t="s">
        <v>4</v>
      </c>
      <c r="AG11" s="12" t="s">
        <v>4</v>
      </c>
      <c r="AH11" s="12" t="s">
        <v>4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v>1</v>
      </c>
      <c r="AN11" s="2">
        <f t="shared" si="4"/>
        <v>31</v>
      </c>
    </row>
    <row r="12" spans="1:40" ht="15">
      <c r="A12" s="12">
        <v>3</v>
      </c>
      <c r="B12" s="13" t="s">
        <v>46</v>
      </c>
      <c r="C12" s="13" t="s">
        <v>48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13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13</v>
      </c>
      <c r="Q12" s="12" t="s">
        <v>4</v>
      </c>
      <c r="R12" s="12" t="s">
        <v>26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13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13</v>
      </c>
      <c r="AE12" s="12" t="s">
        <v>4</v>
      </c>
      <c r="AF12" s="12" t="s">
        <v>4</v>
      </c>
      <c r="AG12" s="12" t="s">
        <v>4</v>
      </c>
      <c r="AH12" s="12" t="s">
        <v>4</v>
      </c>
      <c r="AI12" s="2">
        <f t="shared" si="0"/>
        <v>26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v>0</v>
      </c>
      <c r="AN12" s="2">
        <f t="shared" si="4"/>
        <v>30</v>
      </c>
    </row>
    <row r="13" spans="1:40" ht="15">
      <c r="A13" s="12">
        <v>4</v>
      </c>
      <c r="B13" s="13" t="s">
        <v>32</v>
      </c>
      <c r="C13" s="13" t="s">
        <v>33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13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13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13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4</v>
      </c>
      <c r="AE13" s="12" t="s">
        <v>13</v>
      </c>
      <c r="AF13" s="12" t="s">
        <v>4</v>
      </c>
      <c r="AG13" s="12" t="s">
        <v>4</v>
      </c>
      <c r="AH13" s="12" t="s">
        <v>4</v>
      </c>
      <c r="AI13" s="2">
        <f t="shared" si="0"/>
        <v>27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v>1</v>
      </c>
      <c r="AN13" s="2">
        <f t="shared" si="4"/>
        <v>31</v>
      </c>
    </row>
    <row r="14" spans="1:40" ht="15">
      <c r="A14" s="12">
        <v>5</v>
      </c>
      <c r="B14" s="13" t="s">
        <v>17</v>
      </c>
      <c r="C14" s="10" t="s">
        <v>24</v>
      </c>
      <c r="D14" s="12" t="s">
        <v>4</v>
      </c>
      <c r="E14" s="12" t="s">
        <v>4</v>
      </c>
      <c r="F14" s="12" t="s">
        <v>4</v>
      </c>
      <c r="G14" s="12" t="s">
        <v>13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13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13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13</v>
      </c>
      <c r="AC14" s="12" t="s">
        <v>4</v>
      </c>
      <c r="AD14" s="12" t="s">
        <v>4</v>
      </c>
      <c r="AE14" s="12" t="s">
        <v>4</v>
      </c>
      <c r="AF14" s="12" t="s">
        <v>4</v>
      </c>
      <c r="AG14" s="12" t="s">
        <v>4</v>
      </c>
      <c r="AH14" s="12" t="s">
        <v>4</v>
      </c>
      <c r="AI14" s="2">
        <f t="shared" si="0"/>
        <v>27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v>1</v>
      </c>
      <c r="AN14" s="2">
        <f t="shared" si="4"/>
        <v>31</v>
      </c>
    </row>
    <row r="15" spans="1:40" ht="15">
      <c r="A15" s="12">
        <v>6</v>
      </c>
      <c r="B15" s="13" t="s">
        <v>50</v>
      </c>
      <c r="C15" s="13" t="s">
        <v>54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13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13</v>
      </c>
      <c r="P15" s="12" t="s">
        <v>4</v>
      </c>
      <c r="Q15" s="12" t="s">
        <v>4</v>
      </c>
      <c r="R15" s="12" t="s">
        <v>26</v>
      </c>
      <c r="S15" s="12" t="s">
        <v>4</v>
      </c>
      <c r="T15" s="12" t="s">
        <v>4</v>
      </c>
      <c r="U15" s="12" t="s">
        <v>4</v>
      </c>
      <c r="V15" s="12" t="s">
        <v>13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13</v>
      </c>
      <c r="AD15" s="12" t="s">
        <v>4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 t="shared" si="0"/>
        <v>26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v>0</v>
      </c>
      <c r="AN15" s="2">
        <f t="shared" si="4"/>
        <v>30</v>
      </c>
    </row>
    <row r="16" spans="1:40" ht="15">
      <c r="A16" s="12">
        <v>7</v>
      </c>
      <c r="B16" s="13" t="s">
        <v>38</v>
      </c>
      <c r="C16" s="13" t="s">
        <v>39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13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13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13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13</v>
      </c>
      <c r="AE16" s="12" t="s">
        <v>4</v>
      </c>
      <c r="AF16" s="12" t="s">
        <v>4</v>
      </c>
      <c r="AG16" s="12" t="s">
        <v>4</v>
      </c>
      <c r="AH16" s="12" t="s">
        <v>4</v>
      </c>
      <c r="AI16" s="2">
        <f t="shared" si="0"/>
        <v>27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v>1</v>
      </c>
      <c r="AN16" s="2">
        <f t="shared" si="4"/>
        <v>31</v>
      </c>
    </row>
    <row r="17" spans="1:40" ht="15">
      <c r="A17" s="12">
        <v>8</v>
      </c>
      <c r="B17" s="13" t="s">
        <v>22</v>
      </c>
      <c r="C17" s="13" t="s">
        <v>25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4</v>
      </c>
      <c r="J17" s="12" t="s">
        <v>13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4</v>
      </c>
      <c r="Q17" s="12" t="s">
        <v>13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4</v>
      </c>
      <c r="X17" s="12" t="s">
        <v>13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4</v>
      </c>
      <c r="AE17" s="12" t="s">
        <v>13</v>
      </c>
      <c r="AF17" s="12" t="s">
        <v>4</v>
      </c>
      <c r="AG17" s="12" t="s">
        <v>4</v>
      </c>
      <c r="AH17" s="12" t="s">
        <v>4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v>1</v>
      </c>
      <c r="AN17" s="2">
        <f t="shared" si="4"/>
        <v>31</v>
      </c>
    </row>
    <row r="18" spans="1:40" ht="15">
      <c r="A18" s="12">
        <v>9</v>
      </c>
      <c r="B18" s="13" t="s">
        <v>18</v>
      </c>
      <c r="C18" s="13" t="s">
        <v>20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13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13</v>
      </c>
      <c r="Q18" s="12" t="s">
        <v>4</v>
      </c>
      <c r="R18" s="12" t="s">
        <v>26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26</v>
      </c>
      <c r="X18" s="12" t="s">
        <v>26</v>
      </c>
      <c r="Y18" s="12" t="s">
        <v>26</v>
      </c>
      <c r="Z18" s="12" t="s">
        <v>26</v>
      </c>
      <c r="AA18" s="12" t="s">
        <v>26</v>
      </c>
      <c r="AB18" s="12" t="s">
        <v>26</v>
      </c>
      <c r="AC18" s="12" t="s">
        <v>26</v>
      </c>
      <c r="AD18" s="12" t="s">
        <v>26</v>
      </c>
      <c r="AE18" s="12" t="s">
        <v>26</v>
      </c>
      <c r="AF18" s="12" t="s">
        <v>26</v>
      </c>
      <c r="AG18" s="12" t="s">
        <v>26</v>
      </c>
      <c r="AH18" s="12" t="s">
        <v>26</v>
      </c>
      <c r="AI18" s="2">
        <f t="shared" si="0"/>
        <v>16</v>
      </c>
      <c r="AJ18" s="2">
        <f t="shared" si="1"/>
        <v>2</v>
      </c>
      <c r="AK18" s="2">
        <f t="shared" si="2"/>
        <v>0</v>
      </c>
      <c r="AL18" s="2">
        <f t="shared" si="3"/>
        <v>0</v>
      </c>
      <c r="AM18" s="2">
        <v>0</v>
      </c>
      <c r="AN18" s="2">
        <f t="shared" si="4"/>
        <v>18</v>
      </c>
    </row>
    <row r="19" spans="1:40" ht="15">
      <c r="A19" s="12">
        <v>10</v>
      </c>
      <c r="B19" s="13" t="s">
        <v>34</v>
      </c>
      <c r="C19" s="13" t="s">
        <v>35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13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13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13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13</v>
      </c>
      <c r="AD19" s="12" t="s">
        <v>4</v>
      </c>
      <c r="AE19" s="12" t="s">
        <v>4</v>
      </c>
      <c r="AF19" s="12" t="s">
        <v>4</v>
      </c>
      <c r="AG19" s="12" t="s">
        <v>4</v>
      </c>
      <c r="AH19" s="12" t="s">
        <v>4</v>
      </c>
      <c r="AI19" s="2">
        <f t="shared" si="0"/>
        <v>27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v>1</v>
      </c>
      <c r="AN19" s="2">
        <f t="shared" si="4"/>
        <v>31</v>
      </c>
    </row>
    <row r="20" spans="1:40" ht="15">
      <c r="A20" s="12">
        <v>11</v>
      </c>
      <c r="B20" s="13" t="s">
        <v>47</v>
      </c>
      <c r="C20" s="13" t="s">
        <v>49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13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13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13</v>
      </c>
      <c r="X20" s="12" t="s">
        <v>4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4</v>
      </c>
      <c r="AD20" s="12" t="s">
        <v>13</v>
      </c>
      <c r="AE20" s="12" t="s">
        <v>4</v>
      </c>
      <c r="AF20" s="12" t="s">
        <v>4</v>
      </c>
      <c r="AG20" s="12" t="s">
        <v>4</v>
      </c>
      <c r="AH20" s="12" t="s">
        <v>4</v>
      </c>
      <c r="AI20" s="2">
        <f t="shared" si="0"/>
        <v>27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v>1</v>
      </c>
      <c r="AN20" s="2">
        <f t="shared" si="4"/>
        <v>31</v>
      </c>
    </row>
    <row r="21" spans="1:40" ht="15">
      <c r="A21" s="12">
        <v>12</v>
      </c>
      <c r="B21" s="13" t="s">
        <v>19</v>
      </c>
      <c r="C21" s="13" t="s">
        <v>21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4</v>
      </c>
      <c r="J21" s="12" t="s">
        <v>13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4</v>
      </c>
      <c r="Q21" s="12" t="s">
        <v>13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4</v>
      </c>
      <c r="X21" s="12" t="s">
        <v>13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4</v>
      </c>
      <c r="AE21" s="12" t="s">
        <v>13</v>
      </c>
      <c r="AF21" s="12" t="s">
        <v>4</v>
      </c>
      <c r="AG21" s="12" t="s">
        <v>4</v>
      </c>
      <c r="AH21" s="12" t="s">
        <v>4</v>
      </c>
      <c r="AI21" s="2">
        <f t="shared" si="0"/>
        <v>27</v>
      </c>
      <c r="AJ21" s="2">
        <f t="shared" si="1"/>
        <v>4</v>
      </c>
      <c r="AK21" s="2">
        <f t="shared" si="2"/>
        <v>0</v>
      </c>
      <c r="AL21" s="2">
        <f t="shared" si="3"/>
        <v>0</v>
      </c>
      <c r="AM21" s="2">
        <v>1</v>
      </c>
      <c r="AN21" s="2">
        <f t="shared" si="4"/>
        <v>31</v>
      </c>
    </row>
    <row r="22" spans="1:40" ht="15">
      <c r="A22" s="12">
        <v>13</v>
      </c>
      <c r="B22" s="13" t="s">
        <v>64</v>
      </c>
      <c r="C22" s="13" t="s">
        <v>65</v>
      </c>
      <c r="D22" s="12" t="s">
        <v>4</v>
      </c>
      <c r="E22" s="12" t="s">
        <v>4</v>
      </c>
      <c r="F22" s="12" t="s">
        <v>4</v>
      </c>
      <c r="G22" s="12" t="s">
        <v>13</v>
      </c>
      <c r="H22" s="12" t="s">
        <v>4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13</v>
      </c>
      <c r="O22" s="12" t="s">
        <v>4</v>
      </c>
      <c r="P22" s="12" t="s">
        <v>4</v>
      </c>
      <c r="Q22" s="12" t="s">
        <v>4</v>
      </c>
      <c r="R22" s="12" t="s">
        <v>26</v>
      </c>
      <c r="S22" s="12" t="s">
        <v>4</v>
      </c>
      <c r="T22" s="12" t="s">
        <v>4</v>
      </c>
      <c r="U22" s="12" t="s">
        <v>13</v>
      </c>
      <c r="V22" s="12" t="s">
        <v>4</v>
      </c>
      <c r="W22" s="12" t="s">
        <v>4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13</v>
      </c>
      <c r="AC22" s="12" t="s">
        <v>4</v>
      </c>
      <c r="AD22" s="12" t="s">
        <v>4</v>
      </c>
      <c r="AE22" s="12" t="s">
        <v>4</v>
      </c>
      <c r="AF22" s="12" t="s">
        <v>4</v>
      </c>
      <c r="AG22" s="12" t="s">
        <v>4</v>
      </c>
      <c r="AH22" s="12" t="s">
        <v>4</v>
      </c>
      <c r="AI22" s="2">
        <f t="shared" si="0"/>
        <v>26</v>
      </c>
      <c r="AJ22" s="2">
        <f t="shared" si="1"/>
        <v>4</v>
      </c>
      <c r="AK22" s="2">
        <f t="shared" si="2"/>
        <v>0</v>
      </c>
      <c r="AL22" s="2">
        <f t="shared" si="3"/>
        <v>0</v>
      </c>
      <c r="AM22" s="2">
        <v>0</v>
      </c>
      <c r="AN22" s="2">
        <f t="shared" si="4"/>
        <v>30</v>
      </c>
    </row>
    <row r="23" spans="1:40" ht="15">
      <c r="A23" s="12">
        <v>14</v>
      </c>
      <c r="B23" s="13" t="s">
        <v>36</v>
      </c>
      <c r="C23" s="13" t="s">
        <v>37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13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13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13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13</v>
      </c>
      <c r="AD23" s="12" t="s">
        <v>4</v>
      </c>
      <c r="AE23" s="12" t="s">
        <v>4</v>
      </c>
      <c r="AF23" s="12" t="s">
        <v>4</v>
      </c>
      <c r="AG23" s="12" t="s">
        <v>4</v>
      </c>
      <c r="AH23" s="12" t="s">
        <v>4</v>
      </c>
      <c r="AI23" s="2">
        <f t="shared" si="0"/>
        <v>27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v>1</v>
      </c>
      <c r="AN23" s="2">
        <f t="shared" si="4"/>
        <v>31</v>
      </c>
    </row>
    <row r="24" spans="1:40" ht="15">
      <c r="A24" s="12">
        <v>15</v>
      </c>
      <c r="B24" s="13" t="s">
        <v>44</v>
      </c>
      <c r="C24" s="13" t="s">
        <v>45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13</v>
      </c>
      <c r="J24" s="12" t="s">
        <v>4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13</v>
      </c>
      <c r="Q24" s="12" t="s">
        <v>4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4</v>
      </c>
      <c r="W24" s="12" t="s">
        <v>13</v>
      </c>
      <c r="X24" s="12" t="s">
        <v>4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4</v>
      </c>
      <c r="AD24" s="12" t="s">
        <v>13</v>
      </c>
      <c r="AE24" s="12" t="s">
        <v>4</v>
      </c>
      <c r="AF24" s="12" t="s">
        <v>4</v>
      </c>
      <c r="AG24" s="12" t="s">
        <v>4</v>
      </c>
      <c r="AH24" s="12" t="s">
        <v>4</v>
      </c>
      <c r="AI24" s="2">
        <f t="shared" si="0"/>
        <v>27</v>
      </c>
      <c r="AJ24" s="2">
        <f t="shared" si="1"/>
        <v>4</v>
      </c>
      <c r="AK24" s="2">
        <f t="shared" si="2"/>
        <v>0</v>
      </c>
      <c r="AL24" s="2">
        <f t="shared" si="3"/>
        <v>0</v>
      </c>
      <c r="AM24" s="2">
        <v>1</v>
      </c>
      <c r="AN24" s="2">
        <f t="shared" si="4"/>
        <v>31</v>
      </c>
    </row>
    <row r="25" spans="1:40" ht="15">
      <c r="A25" s="12">
        <v>16</v>
      </c>
      <c r="B25" s="13" t="s">
        <v>40</v>
      </c>
      <c r="C25" s="13" t="s">
        <v>41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4</v>
      </c>
      <c r="J25" s="12" t="s">
        <v>13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4</v>
      </c>
      <c r="P25" s="12" t="s">
        <v>4</v>
      </c>
      <c r="Q25" s="12" t="s">
        <v>13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4</v>
      </c>
      <c r="W25" s="12" t="s">
        <v>4</v>
      </c>
      <c r="X25" s="12" t="s">
        <v>13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4</v>
      </c>
      <c r="AD25" s="12" t="s">
        <v>4</v>
      </c>
      <c r="AE25" s="12" t="s">
        <v>13</v>
      </c>
      <c r="AF25" s="12" t="s">
        <v>4</v>
      </c>
      <c r="AG25" s="12" t="s">
        <v>4</v>
      </c>
      <c r="AH25" s="12" t="s">
        <v>4</v>
      </c>
      <c r="AI25" s="2">
        <f t="shared" si="0"/>
        <v>27</v>
      </c>
      <c r="AJ25" s="2">
        <f t="shared" si="1"/>
        <v>4</v>
      </c>
      <c r="AK25" s="2">
        <f t="shared" si="2"/>
        <v>0</v>
      </c>
      <c r="AL25" s="2">
        <f t="shared" si="3"/>
        <v>0</v>
      </c>
      <c r="AM25" s="2">
        <v>1</v>
      </c>
      <c r="AN25" s="2">
        <f t="shared" si="4"/>
        <v>31</v>
      </c>
    </row>
    <row r="26" spans="1:40" ht="15">
      <c r="A26" s="12">
        <v>17</v>
      </c>
      <c r="B26" s="13" t="s">
        <v>42</v>
      </c>
      <c r="C26" s="13" t="s">
        <v>43</v>
      </c>
      <c r="D26" s="12" t="s">
        <v>4</v>
      </c>
      <c r="E26" s="12" t="s">
        <v>4</v>
      </c>
      <c r="F26" s="12" t="s">
        <v>4</v>
      </c>
      <c r="G26" s="12" t="s">
        <v>13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13</v>
      </c>
      <c r="O26" s="12" t="s">
        <v>4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13</v>
      </c>
      <c r="V26" s="12" t="s">
        <v>4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13</v>
      </c>
      <c r="AC26" s="12" t="s">
        <v>4</v>
      </c>
      <c r="AD26" s="12" t="s">
        <v>4</v>
      </c>
      <c r="AE26" s="12" t="s">
        <v>4</v>
      </c>
      <c r="AF26" s="12" t="s">
        <v>4</v>
      </c>
      <c r="AG26" s="12" t="s">
        <v>4</v>
      </c>
      <c r="AH26" s="12" t="s">
        <v>4</v>
      </c>
      <c r="AI26" s="2">
        <f t="shared" si="0"/>
        <v>27</v>
      </c>
      <c r="AJ26" s="2">
        <f t="shared" si="1"/>
        <v>4</v>
      </c>
      <c r="AK26" s="2">
        <f t="shared" si="2"/>
        <v>0</v>
      </c>
      <c r="AL26" s="2">
        <f t="shared" si="3"/>
        <v>0</v>
      </c>
      <c r="AM26" s="2">
        <v>1</v>
      </c>
      <c r="AN26" s="2">
        <f t="shared" si="4"/>
        <v>31</v>
      </c>
    </row>
    <row r="27" spans="1:40" ht="15">
      <c r="A27" s="12">
        <v>18</v>
      </c>
      <c r="B27" s="13" t="s">
        <v>60</v>
      </c>
      <c r="C27" s="13" t="s">
        <v>62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13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13</v>
      </c>
      <c r="P27" s="12" t="s">
        <v>4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13</v>
      </c>
      <c r="W27" s="12" t="s">
        <v>4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13</v>
      </c>
      <c r="AD27" s="12" t="s">
        <v>4</v>
      </c>
      <c r="AE27" s="12" t="s">
        <v>4</v>
      </c>
      <c r="AF27" s="12" t="s">
        <v>4</v>
      </c>
      <c r="AG27" s="12" t="s">
        <v>4</v>
      </c>
      <c r="AH27" s="12" t="s">
        <v>4</v>
      </c>
      <c r="AI27" s="2">
        <f t="shared" si="0"/>
        <v>27</v>
      </c>
      <c r="AJ27" s="2">
        <f t="shared" si="1"/>
        <v>4</v>
      </c>
      <c r="AK27" s="2">
        <f t="shared" si="2"/>
        <v>0</v>
      </c>
      <c r="AL27" s="2">
        <f t="shared" si="3"/>
        <v>0</v>
      </c>
      <c r="AM27" s="2">
        <v>1</v>
      </c>
      <c r="AN27" s="2">
        <f t="shared" si="4"/>
        <v>31</v>
      </c>
    </row>
    <row r="28" spans="1:40" ht="15">
      <c r="A28" s="12">
        <v>19</v>
      </c>
      <c r="B28" s="13" t="s">
        <v>51</v>
      </c>
      <c r="C28" s="13" t="s">
        <v>55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4</v>
      </c>
      <c r="I28" s="12" t="s">
        <v>13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26</v>
      </c>
      <c r="O28" s="12" t="s">
        <v>26</v>
      </c>
      <c r="P28" s="12" t="s">
        <v>26</v>
      </c>
      <c r="Q28" s="12" t="s">
        <v>26</v>
      </c>
      <c r="R28" s="12" t="s">
        <v>26</v>
      </c>
      <c r="S28" s="12" t="s">
        <v>26</v>
      </c>
      <c r="T28" s="12" t="s">
        <v>26</v>
      </c>
      <c r="U28" s="12" t="s">
        <v>26</v>
      </c>
      <c r="V28" s="12" t="s">
        <v>26</v>
      </c>
      <c r="W28" s="12" t="s">
        <v>26</v>
      </c>
      <c r="X28" s="12" t="s">
        <v>26</v>
      </c>
      <c r="Y28" s="12" t="s">
        <v>26</v>
      </c>
      <c r="Z28" s="12" t="s">
        <v>26</v>
      </c>
      <c r="AA28" s="12" t="s">
        <v>26</v>
      </c>
      <c r="AB28" s="12" t="s">
        <v>26</v>
      </c>
      <c r="AC28" s="12" t="s">
        <v>26</v>
      </c>
      <c r="AD28" s="12" t="s">
        <v>26</v>
      </c>
      <c r="AE28" s="12" t="s">
        <v>26</v>
      </c>
      <c r="AF28" s="12" t="s">
        <v>26</v>
      </c>
      <c r="AG28" s="12" t="s">
        <v>26</v>
      </c>
      <c r="AH28" s="12" t="s">
        <v>26</v>
      </c>
      <c r="AI28" s="2">
        <f t="shared" si="0"/>
        <v>9</v>
      </c>
      <c r="AJ28" s="2">
        <f t="shared" si="1"/>
        <v>1</v>
      </c>
      <c r="AK28" s="2">
        <f t="shared" si="2"/>
        <v>0</v>
      </c>
      <c r="AL28" s="2">
        <f t="shared" si="3"/>
        <v>0</v>
      </c>
      <c r="AM28" s="2">
        <v>0</v>
      </c>
      <c r="AN28" s="2">
        <f t="shared" si="4"/>
        <v>10</v>
      </c>
    </row>
    <row r="29" spans="1:40" ht="15">
      <c r="A29" s="12">
        <v>20</v>
      </c>
      <c r="B29" s="13" t="s">
        <v>52</v>
      </c>
      <c r="C29" s="13" t="s">
        <v>56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4</v>
      </c>
      <c r="J29" s="12" t="s">
        <v>13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4</v>
      </c>
      <c r="Q29" s="12" t="s">
        <v>13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4</v>
      </c>
      <c r="W29" s="12" t="s">
        <v>4</v>
      </c>
      <c r="X29" s="12" t="s">
        <v>13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4</v>
      </c>
      <c r="AD29" s="12" t="s">
        <v>4</v>
      </c>
      <c r="AE29" s="12" t="s">
        <v>13</v>
      </c>
      <c r="AF29" s="12" t="s">
        <v>4</v>
      </c>
      <c r="AG29" s="12" t="s">
        <v>4</v>
      </c>
      <c r="AH29" s="12" t="s">
        <v>4</v>
      </c>
      <c r="AI29" s="2">
        <f t="shared" si="0"/>
        <v>27</v>
      </c>
      <c r="AJ29" s="2">
        <f t="shared" si="1"/>
        <v>4</v>
      </c>
      <c r="AK29" s="2">
        <f t="shared" si="2"/>
        <v>0</v>
      </c>
      <c r="AL29" s="2">
        <f t="shared" si="3"/>
        <v>0</v>
      </c>
      <c r="AM29" s="2">
        <v>1</v>
      </c>
      <c r="AN29" s="2">
        <f t="shared" si="4"/>
        <v>31</v>
      </c>
    </row>
    <row r="30" spans="1:40" ht="15">
      <c r="A30" s="12">
        <v>21</v>
      </c>
      <c r="B30" s="13" t="s">
        <v>53</v>
      </c>
      <c r="C30" s="13" t="s">
        <v>57</v>
      </c>
      <c r="D30" s="12" t="s">
        <v>4</v>
      </c>
      <c r="E30" s="12" t="s">
        <v>4</v>
      </c>
      <c r="F30" s="12" t="s">
        <v>4</v>
      </c>
      <c r="G30" s="12" t="s">
        <v>13</v>
      </c>
      <c r="H30" s="12" t="s">
        <v>4</v>
      </c>
      <c r="I30" s="12" t="s">
        <v>4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13</v>
      </c>
      <c r="O30" s="12" t="s">
        <v>4</v>
      </c>
      <c r="P30" s="12" t="s">
        <v>4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13</v>
      </c>
      <c r="V30" s="12" t="s">
        <v>4</v>
      </c>
      <c r="W30" s="12" t="s">
        <v>4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13</v>
      </c>
      <c r="AC30" s="12" t="s">
        <v>4</v>
      </c>
      <c r="AD30" s="12" t="s">
        <v>4</v>
      </c>
      <c r="AE30" s="12" t="s">
        <v>4</v>
      </c>
      <c r="AF30" s="12" t="s">
        <v>4</v>
      </c>
      <c r="AG30" s="12" t="s">
        <v>4</v>
      </c>
      <c r="AH30" s="12" t="s">
        <v>4</v>
      </c>
      <c r="AI30" s="2">
        <f t="shared" si="0"/>
        <v>27</v>
      </c>
      <c r="AJ30" s="2">
        <f t="shared" si="1"/>
        <v>4</v>
      </c>
      <c r="AK30" s="2">
        <f t="shared" si="2"/>
        <v>0</v>
      </c>
      <c r="AL30" s="2">
        <f t="shared" si="3"/>
        <v>0</v>
      </c>
      <c r="AM30" s="2">
        <v>1</v>
      </c>
      <c r="AN30" s="2">
        <f t="shared" si="4"/>
        <v>31</v>
      </c>
    </row>
    <row r="31" spans="1:40" ht="15">
      <c r="A31" s="12">
        <v>22</v>
      </c>
      <c r="B31" s="13" t="s">
        <v>58</v>
      </c>
      <c r="C31" s="13" t="s">
        <v>59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13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13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13</v>
      </c>
      <c r="W31" s="12" t="s">
        <v>4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26</v>
      </c>
      <c r="AD31" s="12" t="s">
        <v>26</v>
      </c>
      <c r="AE31" s="12" t="s">
        <v>26</v>
      </c>
      <c r="AF31" s="12" t="s">
        <v>26</v>
      </c>
      <c r="AG31" s="12" t="s">
        <v>26</v>
      </c>
      <c r="AH31" s="12" t="s">
        <v>26</v>
      </c>
      <c r="AI31" s="2">
        <f t="shared" si="0"/>
        <v>22</v>
      </c>
      <c r="AJ31" s="2">
        <f t="shared" si="1"/>
        <v>3</v>
      </c>
      <c r="AK31" s="2">
        <f t="shared" si="2"/>
        <v>0</v>
      </c>
      <c r="AL31" s="2">
        <f t="shared" si="3"/>
        <v>0</v>
      </c>
      <c r="AM31" s="2">
        <v>1</v>
      </c>
      <c r="AN31" s="2">
        <f t="shared" si="4"/>
        <v>25</v>
      </c>
    </row>
    <row r="32" spans="1:40" ht="15">
      <c r="A32" s="12">
        <v>23</v>
      </c>
      <c r="B32" s="13" t="s">
        <v>61</v>
      </c>
      <c r="C32" s="13" t="s">
        <v>63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4</v>
      </c>
      <c r="I32" s="12" t="s">
        <v>13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4</v>
      </c>
      <c r="P32" s="12" t="s">
        <v>13</v>
      </c>
      <c r="Q32" s="12" t="s">
        <v>4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4</v>
      </c>
      <c r="W32" s="12" t="s">
        <v>13</v>
      </c>
      <c r="X32" s="12" t="s">
        <v>4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4</v>
      </c>
      <c r="AD32" s="12" t="s">
        <v>13</v>
      </c>
      <c r="AE32" s="12" t="s">
        <v>4</v>
      </c>
      <c r="AF32" s="12" t="s">
        <v>4</v>
      </c>
      <c r="AG32" s="12" t="s">
        <v>4</v>
      </c>
      <c r="AH32" s="12" t="s">
        <v>4</v>
      </c>
      <c r="AI32" s="2">
        <f t="shared" si="0"/>
        <v>27</v>
      </c>
      <c r="AJ32" s="2">
        <f t="shared" si="1"/>
        <v>4</v>
      </c>
      <c r="AK32" s="2">
        <f t="shared" si="2"/>
        <v>0</v>
      </c>
      <c r="AL32" s="2">
        <f t="shared" si="3"/>
        <v>0</v>
      </c>
      <c r="AM32" s="2">
        <v>1</v>
      </c>
      <c r="AN32" s="2">
        <f t="shared" si="4"/>
        <v>31</v>
      </c>
    </row>
  </sheetData>
  <sheetProtection/>
  <printOptions gridLines="1"/>
  <pageMargins left="0.23" right="0.17" top="1.1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2018-07-03T10:11:45Z</cp:lastPrinted>
  <dcterms:created xsi:type="dcterms:W3CDTF">2012-02-06T05:36:17Z</dcterms:created>
  <dcterms:modified xsi:type="dcterms:W3CDTF">2019-10-25T06:08:52Z</dcterms:modified>
  <cp:category/>
  <cp:version/>
  <cp:contentType/>
  <cp:contentStatus/>
</cp:coreProperties>
</file>