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'H&amp;M'!$A$1:$AN$22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<sst xmlns="http://schemas.openxmlformats.org/spreadsheetml/2006/main" count="545" uniqueCount="52">
  <si>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</si>
  <si>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</si>
  <si>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</si>
  <si>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</si>
  <si>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</si>
  <si>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</si>
  <si>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</si>
  <si>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</si>
  <si>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</si>
  <si>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</si>
  <si>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</si>
  <si>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</si>
  <si>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</si>
  <si>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</si>
  <si>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</si>
  <si>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P.L</t>
  </si>
  <si>
    <t>A -7,Okhla Phase-2,DDA Shed,Second Floor,Near Samara Honda Service,Okhla,New Delhi-110020</t>
  </si>
  <si>
    <t>G112131</t>
  </si>
  <si>
    <t>MUNNA KISHOR CHATURVEDI</t>
  </si>
  <si>
    <t>wo</t>
  </si>
  <si>
    <t>G109586</t>
  </si>
  <si>
    <t>G164740</t>
  </si>
  <si>
    <t>NIRPESH  NIRALA</t>
  </si>
  <si>
    <t>BISWAJIT  BARMAN</t>
  </si>
  <si>
    <t>G171627</t>
  </si>
  <si>
    <t>ROHIT  RAM</t>
  </si>
  <si>
    <t>G174880</t>
  </si>
  <si>
    <t>SATYENDRA  SINGH</t>
  </si>
  <si>
    <t>G026377</t>
  </si>
  <si>
    <t>RAJEEV  KUMAR</t>
  </si>
  <si>
    <t>G186512</t>
  </si>
  <si>
    <t>RAMASHRAY  PANDEY</t>
  </si>
  <si>
    <t>G173944</t>
  </si>
  <si>
    <t>SEEMA  SINGH</t>
  </si>
  <si>
    <t>G196931</t>
  </si>
  <si>
    <t>SHIVAM  MISHRA</t>
  </si>
  <si>
    <t>G005795</t>
  </si>
  <si>
    <t>G207969</t>
  </si>
  <si>
    <t>BINOD KUMAR SINGH</t>
  </si>
  <si>
    <t>For the Month:- August 2019</t>
  </si>
  <si>
    <t>G097232</t>
  </si>
  <si>
    <t>G186175</t>
  </si>
  <si>
    <t>G088774</t>
  </si>
  <si>
    <t>G122483</t>
  </si>
  <si>
    <t>G171398</t>
  </si>
  <si>
    <t>AMARENDER  JHA</t>
  </si>
  <si>
    <t>AJIT  KUMAR</t>
  </si>
  <si>
    <t>NIRBHAY KUMAR SHARMA</t>
  </si>
  <si>
    <t>DIGVIJAY  SINGH</t>
  </si>
  <si>
    <t>SUNIL  KUMAR</t>
  </si>
  <si>
    <t>GOVIND KUMAR KARN</t>
  </si>
  <si>
    <t>NFH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</si>
</sst>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2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9" width="3.57421875" style="2" customWidth="1"/>
    <col min="40" max="40" width="6.140625" style="2" customWidth="1"/>
    <col min="41" max="16384" width="9.140625" style="2" customWidth="1"/>
  </cols>
  <sheetData>
    <row r="1" spans="1:40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</row>
    <row r="2" spans="3:40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  <c r="AN2" s="5"/>
    </row>
    <row r="3" spans="1:40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  <c r="AN3" s="5"/>
    </row>
    <row r="4" spans="1:40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  <c r="AN4" s="5"/>
    </row>
    <row r="5" spans="1:40" ht="15">
      <c r="A5" s="2" t="s">
        <v>16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  <c r="AN5" s="5"/>
    </row>
    <row r="6" spans="1:40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  <c r="AN6" s="5"/>
    </row>
    <row r="7" spans="1:40" ht="15">
      <c r="A7" s="7" t="s">
        <v>39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  <c r="AN7" s="5"/>
    </row>
    <row r="8" spans="1:40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15</v>
      </c>
      <c r="AM8" s="12" t="s">
        <v>51</v>
      </c>
      <c r="AN8" s="12" t="s">
        <v>10</v>
      </c>
    </row>
    <row r="9" spans="1:40" ht="15">
      <c r="A9" s="5">
        <v>1</v>
      </c>
      <c r="B9" s="13" t="s">
        <v>40</v>
      </c>
      <c r="C9" s="13" t="s">
        <v>45</v>
      </c>
      <c r="D9" s="5" t="s">
        <v>12</v>
      </c>
      <c r="E9" s="5" t="s">
        <v>12</v>
      </c>
      <c r="F9" s="5" t="s">
        <v>12</v>
      </c>
      <c r="G9" s="5" t="s">
        <v>19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19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19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13</v>
      </c>
      <c r="AB9" s="5" t="s">
        <v>19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>COUNTIF(D9:AH9,"P")</f>
        <v>26</v>
      </c>
      <c r="AJ9" s="4">
        <f>COUNTIF(D9:AH9,"wo")</f>
        <v>4</v>
      </c>
      <c r="AK9" s="4">
        <f>COUNTIF(D9:AE9,"CL")</f>
        <v>0</v>
      </c>
      <c r="AL9" s="4">
        <f>COUNTIF(D9:AE9,"PL")</f>
        <v>0</v>
      </c>
      <c r="AM9" s="4">
        <v>1</v>
      </c>
      <c r="AN9" s="4">
        <f>SUM(AI9:AL9)</f>
        <v>30</v>
      </c>
    </row>
    <row r="10" spans="1:40" ht="15">
      <c r="A10" s="5">
        <v>2</v>
      </c>
      <c r="B10" s="13" t="s">
        <v>20</v>
      </c>
      <c r="C10" s="13" t="s">
        <v>22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19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19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19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19</v>
      </c>
      <c r="AD10" s="5" t="s">
        <v>12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 aca="true" t="shared" si="0" ref="AI10:AI24">COUNTIF(D10:AH10,"P")</f>
        <v>27</v>
      </c>
      <c r="AJ10" s="4">
        <f aca="true" t="shared" si="1" ref="AJ10:AJ24">COUNTIF(D10:AH10,"wo")</f>
        <v>4</v>
      </c>
      <c r="AK10" s="4">
        <f aca="true" t="shared" si="2" ref="AK10:AK24">COUNTIF(D10:AE10,"CL")</f>
        <v>0</v>
      </c>
      <c r="AL10" s="4">
        <f aca="true" t="shared" si="3" ref="AL10:AL24">COUNTIF(D10:AE10,"PL")</f>
        <v>0</v>
      </c>
      <c r="AM10" s="4">
        <v>2</v>
      </c>
      <c r="AN10" s="4">
        <f aca="true" t="shared" si="4" ref="AN10:AN24">SUM(AI10:AL10)</f>
        <v>31</v>
      </c>
    </row>
    <row r="11" spans="1:40" ht="15">
      <c r="A11" s="5">
        <v>3</v>
      </c>
      <c r="B11" s="13" t="s">
        <v>17</v>
      </c>
      <c r="C11" s="13" t="s">
        <v>18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19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19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19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19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 t="shared" si="0"/>
        <v>27</v>
      </c>
      <c r="AJ11" s="4">
        <f t="shared" si="1"/>
        <v>4</v>
      </c>
      <c r="AK11" s="4">
        <f t="shared" si="2"/>
        <v>0</v>
      </c>
      <c r="AL11" s="4">
        <f t="shared" si="3"/>
        <v>0</v>
      </c>
      <c r="AM11" s="4">
        <v>2</v>
      </c>
      <c r="AN11" s="4">
        <f t="shared" si="4"/>
        <v>31</v>
      </c>
    </row>
    <row r="12" spans="1:40" ht="15">
      <c r="A12" s="5">
        <v>4</v>
      </c>
      <c r="B12" s="2" t="s">
        <v>41</v>
      </c>
      <c r="C12" s="13" t="s">
        <v>46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12</v>
      </c>
      <c r="J12" s="5" t="s">
        <v>19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19</v>
      </c>
      <c r="R12" s="5" t="s">
        <v>13</v>
      </c>
      <c r="S12" s="5" t="s">
        <v>12</v>
      </c>
      <c r="T12" s="5" t="s">
        <v>13</v>
      </c>
      <c r="U12" s="5" t="s">
        <v>13</v>
      </c>
      <c r="V12" s="5" t="s">
        <v>13</v>
      </c>
      <c r="W12" s="5" t="s">
        <v>13</v>
      </c>
      <c r="X12" s="5" t="s">
        <v>13</v>
      </c>
      <c r="Y12" s="5" t="s">
        <v>13</v>
      </c>
      <c r="Z12" s="5" t="s">
        <v>13</v>
      </c>
      <c r="AA12" s="5" t="s">
        <v>13</v>
      </c>
      <c r="AB12" s="5" t="s">
        <v>13</v>
      </c>
      <c r="AC12" s="5" t="s">
        <v>13</v>
      </c>
      <c r="AD12" s="5" t="s">
        <v>12</v>
      </c>
      <c r="AE12" s="5" t="s">
        <v>13</v>
      </c>
      <c r="AF12" s="5" t="s">
        <v>13</v>
      </c>
      <c r="AG12" s="5" t="s">
        <v>13</v>
      </c>
      <c r="AH12" s="5" t="s">
        <v>13</v>
      </c>
      <c r="AI12" s="4">
        <f t="shared" si="0"/>
        <v>14</v>
      </c>
      <c r="AJ12" s="4">
        <f t="shared" si="1"/>
        <v>2</v>
      </c>
      <c r="AK12" s="4">
        <f t="shared" si="2"/>
        <v>0</v>
      </c>
      <c r="AL12" s="4">
        <f t="shared" si="3"/>
        <v>0</v>
      </c>
      <c r="AM12" s="4">
        <v>0</v>
      </c>
      <c r="AN12" s="4">
        <f t="shared" si="4"/>
        <v>16</v>
      </c>
    </row>
    <row r="13" spans="1:40" ht="15">
      <c r="A13" s="5">
        <v>5</v>
      </c>
      <c r="B13" s="2" t="s">
        <v>30</v>
      </c>
      <c r="C13" s="13" t="s">
        <v>31</v>
      </c>
      <c r="D13" s="5" t="s">
        <v>12</v>
      </c>
      <c r="E13" s="5" t="s">
        <v>12</v>
      </c>
      <c r="F13" s="5" t="s">
        <v>12</v>
      </c>
      <c r="G13" s="5" t="s">
        <v>19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19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19</v>
      </c>
      <c r="V13" s="5" t="s">
        <v>12</v>
      </c>
      <c r="W13" s="5" t="s">
        <v>12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19</v>
      </c>
      <c r="AC13" s="5" t="s">
        <v>12</v>
      </c>
      <c r="AD13" s="5" t="s">
        <v>12</v>
      </c>
      <c r="AE13" s="5" t="s">
        <v>12</v>
      </c>
      <c r="AF13" s="5" t="s">
        <v>12</v>
      </c>
      <c r="AG13" s="5" t="s">
        <v>13</v>
      </c>
      <c r="AH13" s="5" t="s">
        <v>13</v>
      </c>
      <c r="AI13" s="4">
        <f t="shared" si="0"/>
        <v>25</v>
      </c>
      <c r="AJ13" s="4">
        <f t="shared" si="1"/>
        <v>4</v>
      </c>
      <c r="AK13" s="4">
        <f t="shared" si="2"/>
        <v>0</v>
      </c>
      <c r="AL13" s="4">
        <f t="shared" si="3"/>
        <v>0</v>
      </c>
      <c r="AM13" s="4">
        <v>2</v>
      </c>
      <c r="AN13" s="4">
        <f t="shared" si="4"/>
        <v>29</v>
      </c>
    </row>
    <row r="14" spans="1:40" ht="15">
      <c r="A14" s="5">
        <v>6</v>
      </c>
      <c r="B14" s="13" t="s">
        <v>34</v>
      </c>
      <c r="C14" s="13" t="s">
        <v>35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19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19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19</v>
      </c>
      <c r="W14" s="5" t="s">
        <v>12</v>
      </c>
      <c r="X14" s="5" t="s">
        <v>12</v>
      </c>
      <c r="Y14" s="5" t="s">
        <v>12</v>
      </c>
      <c r="Z14" s="5" t="s">
        <v>13</v>
      </c>
      <c r="AA14" s="5" t="s">
        <v>12</v>
      </c>
      <c r="AB14" s="5" t="s">
        <v>12</v>
      </c>
      <c r="AC14" s="5" t="s">
        <v>19</v>
      </c>
      <c r="AD14" s="5" t="s">
        <v>12</v>
      </c>
      <c r="AE14" s="5" t="s">
        <v>12</v>
      </c>
      <c r="AF14" s="5" t="s">
        <v>12</v>
      </c>
      <c r="AG14" s="5" t="s">
        <v>12</v>
      </c>
      <c r="AH14" s="5" t="s">
        <v>12</v>
      </c>
      <c r="AI14" s="4">
        <f t="shared" si="0"/>
        <v>26</v>
      </c>
      <c r="AJ14" s="4">
        <f t="shared" si="1"/>
        <v>4</v>
      </c>
      <c r="AK14" s="4">
        <f t="shared" si="2"/>
        <v>0</v>
      </c>
      <c r="AL14" s="4">
        <f t="shared" si="3"/>
        <v>0</v>
      </c>
      <c r="AM14" s="4">
        <v>2</v>
      </c>
      <c r="AN14" s="4">
        <f t="shared" si="4"/>
        <v>30</v>
      </c>
    </row>
    <row r="15" spans="1:40" ht="15">
      <c r="A15" s="5">
        <v>7</v>
      </c>
      <c r="B15" s="13" t="s">
        <v>37</v>
      </c>
      <c r="C15" s="13" t="s">
        <v>38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19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12</v>
      </c>
      <c r="P15" s="5" t="s">
        <v>19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12</v>
      </c>
      <c r="W15" s="5" t="s">
        <v>19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12</v>
      </c>
      <c r="AD15" s="5" t="s">
        <v>19</v>
      </c>
      <c r="AE15" s="5" t="s">
        <v>12</v>
      </c>
      <c r="AF15" s="5" t="s">
        <v>12</v>
      </c>
      <c r="AG15" s="5" t="s">
        <v>12</v>
      </c>
      <c r="AH15" s="5" t="s">
        <v>12</v>
      </c>
      <c r="AI15" s="4">
        <f t="shared" si="0"/>
        <v>27</v>
      </c>
      <c r="AJ15" s="4">
        <f t="shared" si="1"/>
        <v>4</v>
      </c>
      <c r="AK15" s="4">
        <f t="shared" si="2"/>
        <v>0</v>
      </c>
      <c r="AL15" s="4">
        <f t="shared" si="3"/>
        <v>0</v>
      </c>
      <c r="AM15" s="4">
        <v>2</v>
      </c>
      <c r="AN15" s="4">
        <f t="shared" si="4"/>
        <v>31</v>
      </c>
    </row>
    <row r="16" spans="1:40" ht="15">
      <c r="A16" s="5">
        <v>8</v>
      </c>
      <c r="B16" s="13" t="s">
        <v>36</v>
      </c>
      <c r="C16" s="13" t="s">
        <v>47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19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12</v>
      </c>
      <c r="Q16" s="5" t="s">
        <v>19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12</v>
      </c>
      <c r="X16" s="5" t="s">
        <v>19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12</v>
      </c>
      <c r="AE16" s="5" t="s">
        <v>19</v>
      </c>
      <c r="AF16" s="5" t="s">
        <v>12</v>
      </c>
      <c r="AG16" s="5" t="s">
        <v>12</v>
      </c>
      <c r="AH16" s="5" t="s">
        <v>12</v>
      </c>
      <c r="AI16" s="4">
        <f t="shared" si="0"/>
        <v>27</v>
      </c>
      <c r="AJ16" s="4">
        <f t="shared" si="1"/>
        <v>4</v>
      </c>
      <c r="AK16" s="4">
        <f t="shared" si="2"/>
        <v>0</v>
      </c>
      <c r="AL16" s="4">
        <f t="shared" si="3"/>
        <v>0</v>
      </c>
      <c r="AM16" s="4">
        <v>2</v>
      </c>
      <c r="AN16" s="4">
        <f t="shared" si="4"/>
        <v>31</v>
      </c>
    </row>
    <row r="17" spans="1:40" ht="15">
      <c r="A17" s="5">
        <v>9</v>
      </c>
      <c r="B17" s="13" t="s">
        <v>28</v>
      </c>
      <c r="C17" s="13" t="s">
        <v>29</v>
      </c>
      <c r="D17" s="5" t="s">
        <v>12</v>
      </c>
      <c r="E17" s="5" t="s">
        <v>12</v>
      </c>
      <c r="F17" s="5" t="s">
        <v>12</v>
      </c>
      <c r="G17" s="5" t="s">
        <v>19</v>
      </c>
      <c r="H17" s="5" t="s">
        <v>12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19</v>
      </c>
      <c r="O17" s="5" t="s">
        <v>12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19</v>
      </c>
      <c r="V17" s="5" t="s">
        <v>12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19</v>
      </c>
      <c r="AC17" s="5" t="s">
        <v>12</v>
      </c>
      <c r="AD17" s="5" t="s">
        <v>12</v>
      </c>
      <c r="AE17" s="5" t="s">
        <v>12</v>
      </c>
      <c r="AF17" s="5" t="s">
        <v>12</v>
      </c>
      <c r="AG17" s="5" t="s">
        <v>12</v>
      </c>
      <c r="AH17" s="5" t="s">
        <v>12</v>
      </c>
      <c r="AI17" s="4">
        <f t="shared" si="0"/>
        <v>27</v>
      </c>
      <c r="AJ17" s="4">
        <f t="shared" si="1"/>
        <v>4</v>
      </c>
      <c r="AK17" s="4">
        <f t="shared" si="2"/>
        <v>0</v>
      </c>
      <c r="AL17" s="4">
        <f t="shared" si="3"/>
        <v>0</v>
      </c>
      <c r="AM17" s="4">
        <v>2</v>
      </c>
      <c r="AN17" s="4">
        <f t="shared" si="4"/>
        <v>31</v>
      </c>
    </row>
    <row r="18" spans="1:40" ht="15">
      <c r="A18" s="5">
        <v>10</v>
      </c>
      <c r="B18" s="13" t="s">
        <v>42</v>
      </c>
      <c r="C18" s="13" t="s">
        <v>48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19</v>
      </c>
      <c r="I18" s="5" t="s">
        <v>12</v>
      </c>
      <c r="J18" s="5" t="s">
        <v>12</v>
      </c>
      <c r="K18" s="5" t="s">
        <v>13</v>
      </c>
      <c r="L18" s="5" t="s">
        <v>12</v>
      </c>
      <c r="M18" s="5" t="s">
        <v>12</v>
      </c>
      <c r="N18" s="5" t="s">
        <v>12</v>
      </c>
      <c r="O18" s="5" t="s">
        <v>19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19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13</v>
      </c>
      <c r="AC18" s="5" t="s">
        <v>13</v>
      </c>
      <c r="AD18" s="5" t="s">
        <v>13</v>
      </c>
      <c r="AE18" s="5" t="s">
        <v>13</v>
      </c>
      <c r="AF18" s="5" t="s">
        <v>13</v>
      </c>
      <c r="AG18" s="5" t="s">
        <v>13</v>
      </c>
      <c r="AH18" s="5" t="s">
        <v>13</v>
      </c>
      <c r="AI18" s="4">
        <f t="shared" si="0"/>
        <v>20</v>
      </c>
      <c r="AJ18" s="4">
        <f t="shared" si="1"/>
        <v>3</v>
      </c>
      <c r="AK18" s="4">
        <f t="shared" si="2"/>
        <v>0</v>
      </c>
      <c r="AL18" s="4">
        <f t="shared" si="3"/>
        <v>0</v>
      </c>
      <c r="AM18" s="4">
        <v>2</v>
      </c>
      <c r="AN18" s="4">
        <f t="shared" si="4"/>
        <v>23</v>
      </c>
    </row>
    <row r="19" spans="1:40" ht="15">
      <c r="A19" s="5">
        <v>11</v>
      </c>
      <c r="B19" s="13" t="s">
        <v>43</v>
      </c>
      <c r="C19" s="13" t="s">
        <v>49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19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19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12</v>
      </c>
      <c r="W19" s="5" t="s">
        <v>19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13</v>
      </c>
      <c r="AC19" s="5" t="s">
        <v>13</v>
      </c>
      <c r="AD19" s="5" t="s">
        <v>13</v>
      </c>
      <c r="AE19" s="5" t="s">
        <v>13</v>
      </c>
      <c r="AF19" s="5" t="s">
        <v>13</v>
      </c>
      <c r="AG19" s="5" t="s">
        <v>13</v>
      </c>
      <c r="AH19" s="5" t="s">
        <v>13</v>
      </c>
      <c r="AI19" s="4">
        <f t="shared" si="0"/>
        <v>21</v>
      </c>
      <c r="AJ19" s="4">
        <f t="shared" si="1"/>
        <v>3</v>
      </c>
      <c r="AK19" s="4">
        <f t="shared" si="2"/>
        <v>0</v>
      </c>
      <c r="AL19" s="4">
        <f t="shared" si="3"/>
        <v>0</v>
      </c>
      <c r="AM19" s="4">
        <v>2</v>
      </c>
      <c r="AN19" s="4">
        <f t="shared" si="4"/>
        <v>24</v>
      </c>
    </row>
    <row r="20" spans="1:40" ht="15">
      <c r="A20" s="5">
        <v>12</v>
      </c>
      <c r="B20" s="2" t="s">
        <v>21</v>
      </c>
      <c r="C20" s="13" t="s">
        <v>23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19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12</v>
      </c>
      <c r="P20" s="5" t="s">
        <v>12</v>
      </c>
      <c r="Q20" s="5" t="s">
        <v>19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12</v>
      </c>
      <c r="W20" s="5" t="s">
        <v>12</v>
      </c>
      <c r="X20" s="5" t="s">
        <v>19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12</v>
      </c>
      <c r="AD20" s="5" t="s">
        <v>12</v>
      </c>
      <c r="AE20" s="5" t="s">
        <v>19</v>
      </c>
      <c r="AF20" s="5" t="s">
        <v>12</v>
      </c>
      <c r="AG20" s="5" t="s">
        <v>12</v>
      </c>
      <c r="AH20" s="5" t="s">
        <v>12</v>
      </c>
      <c r="AI20" s="4">
        <f t="shared" si="0"/>
        <v>27</v>
      </c>
      <c r="AJ20" s="4">
        <f t="shared" si="1"/>
        <v>4</v>
      </c>
      <c r="AK20" s="4">
        <f t="shared" si="2"/>
        <v>0</v>
      </c>
      <c r="AL20" s="4">
        <f t="shared" si="3"/>
        <v>0</v>
      </c>
      <c r="AM20" s="4">
        <v>2</v>
      </c>
      <c r="AN20" s="4">
        <f t="shared" si="4"/>
        <v>31</v>
      </c>
    </row>
    <row r="21" spans="1:40" ht="15">
      <c r="A21" s="5">
        <v>13</v>
      </c>
      <c r="B21" s="2" t="s">
        <v>44</v>
      </c>
      <c r="C21" s="13" t="s">
        <v>50</v>
      </c>
      <c r="D21" s="5" t="s">
        <v>12</v>
      </c>
      <c r="E21" s="5" t="s">
        <v>12</v>
      </c>
      <c r="F21" s="5" t="s">
        <v>12</v>
      </c>
      <c r="G21" s="5" t="s">
        <v>19</v>
      </c>
      <c r="H21" s="5" t="s">
        <v>12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19</v>
      </c>
      <c r="O21" s="5" t="s">
        <v>12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19</v>
      </c>
      <c r="V21" s="5" t="s">
        <v>12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19</v>
      </c>
      <c r="AC21" s="5" t="s">
        <v>12</v>
      </c>
      <c r="AD21" s="5" t="s">
        <v>12</v>
      </c>
      <c r="AE21" s="5" t="s">
        <v>12</v>
      </c>
      <c r="AF21" s="5" t="s">
        <v>12</v>
      </c>
      <c r="AG21" s="5" t="s">
        <v>12</v>
      </c>
      <c r="AH21" s="5" t="s">
        <v>12</v>
      </c>
      <c r="AI21" s="4">
        <f t="shared" si="0"/>
        <v>27</v>
      </c>
      <c r="AJ21" s="4">
        <f t="shared" si="1"/>
        <v>4</v>
      </c>
      <c r="AK21" s="4">
        <f t="shared" si="2"/>
        <v>0</v>
      </c>
      <c r="AL21" s="4">
        <f t="shared" si="3"/>
        <v>0</v>
      </c>
      <c r="AM21" s="4">
        <v>2</v>
      </c>
      <c r="AN21" s="4">
        <f t="shared" si="4"/>
        <v>31</v>
      </c>
    </row>
    <row r="22" spans="1:40" ht="15">
      <c r="A22" s="5">
        <v>14</v>
      </c>
      <c r="B22" s="2" t="s">
        <v>24</v>
      </c>
      <c r="C22" s="13" t="s">
        <v>25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19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19</v>
      </c>
      <c r="P22" s="5" t="s">
        <v>12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19</v>
      </c>
      <c r="W22" s="5" t="s">
        <v>12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19</v>
      </c>
      <c r="AD22" s="5" t="s">
        <v>12</v>
      </c>
      <c r="AE22" s="5" t="s">
        <v>12</v>
      </c>
      <c r="AF22" s="5" t="s">
        <v>12</v>
      </c>
      <c r="AG22" s="5" t="s">
        <v>12</v>
      </c>
      <c r="AH22" s="5" t="s">
        <v>12</v>
      </c>
      <c r="AI22" s="4">
        <f t="shared" si="0"/>
        <v>27</v>
      </c>
      <c r="AJ22" s="4">
        <f t="shared" si="1"/>
        <v>4</v>
      </c>
      <c r="AK22" s="4">
        <f t="shared" si="2"/>
        <v>0</v>
      </c>
      <c r="AL22" s="4">
        <f t="shared" si="3"/>
        <v>0</v>
      </c>
      <c r="AM22" s="4">
        <v>2</v>
      </c>
      <c r="AN22" s="4">
        <f t="shared" si="4"/>
        <v>31</v>
      </c>
    </row>
    <row r="23" spans="1:40" ht="15">
      <c r="A23" s="5">
        <v>15</v>
      </c>
      <c r="B23" s="2" t="s">
        <v>32</v>
      </c>
      <c r="C23" s="2" t="s">
        <v>33</v>
      </c>
      <c r="D23" s="5" t="s">
        <v>12</v>
      </c>
      <c r="E23" s="5" t="s">
        <v>12</v>
      </c>
      <c r="F23" s="5" t="s">
        <v>12</v>
      </c>
      <c r="G23" s="5" t="s">
        <v>12</v>
      </c>
      <c r="H23" s="5" t="s">
        <v>12</v>
      </c>
      <c r="I23" s="5" t="s">
        <v>19</v>
      </c>
      <c r="J23" s="5" t="s">
        <v>12</v>
      </c>
      <c r="K23" s="5" t="s">
        <v>12</v>
      </c>
      <c r="L23" s="5" t="s">
        <v>12</v>
      </c>
      <c r="M23" s="5" t="s">
        <v>12</v>
      </c>
      <c r="N23" s="5" t="s">
        <v>12</v>
      </c>
      <c r="O23" s="5" t="s">
        <v>12</v>
      </c>
      <c r="P23" s="5" t="s">
        <v>19</v>
      </c>
      <c r="Q23" s="5" t="s">
        <v>12</v>
      </c>
      <c r="R23" s="5" t="s">
        <v>12</v>
      </c>
      <c r="S23" s="5" t="s">
        <v>12</v>
      </c>
      <c r="T23" s="5" t="s">
        <v>12</v>
      </c>
      <c r="U23" s="5" t="s">
        <v>12</v>
      </c>
      <c r="V23" s="5" t="s">
        <v>12</v>
      </c>
      <c r="W23" s="5" t="s">
        <v>19</v>
      </c>
      <c r="X23" s="5" t="s">
        <v>12</v>
      </c>
      <c r="Y23" s="5" t="s">
        <v>12</v>
      </c>
      <c r="Z23" s="5" t="s">
        <v>12</v>
      </c>
      <c r="AA23" s="5" t="s">
        <v>12</v>
      </c>
      <c r="AB23" s="5" t="s">
        <v>12</v>
      </c>
      <c r="AC23" s="5" t="s">
        <v>12</v>
      </c>
      <c r="AD23" s="5" t="s">
        <v>19</v>
      </c>
      <c r="AE23" s="5" t="s">
        <v>12</v>
      </c>
      <c r="AF23" s="5" t="s">
        <v>12</v>
      </c>
      <c r="AG23" s="5" t="s">
        <v>12</v>
      </c>
      <c r="AH23" s="5" t="s">
        <v>12</v>
      </c>
      <c r="AI23" s="4">
        <f t="shared" si="0"/>
        <v>27</v>
      </c>
      <c r="AJ23" s="4">
        <f t="shared" si="1"/>
        <v>4</v>
      </c>
      <c r="AK23" s="4">
        <f t="shared" si="2"/>
        <v>0</v>
      </c>
      <c r="AL23" s="4">
        <f t="shared" si="3"/>
        <v>0</v>
      </c>
      <c r="AM23" s="4">
        <v>2</v>
      </c>
      <c r="AN23" s="4">
        <f t="shared" si="4"/>
        <v>31</v>
      </c>
    </row>
    <row r="24" spans="1:40" ht="15">
      <c r="A24" s="5">
        <v>16</v>
      </c>
      <c r="B24" s="2" t="s">
        <v>26</v>
      </c>
      <c r="C24" s="2" t="s">
        <v>27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12</v>
      </c>
      <c r="J24" s="5" t="s">
        <v>19</v>
      </c>
      <c r="K24" s="5" t="s">
        <v>12</v>
      </c>
      <c r="L24" s="5" t="s">
        <v>12</v>
      </c>
      <c r="M24" s="5" t="s">
        <v>12</v>
      </c>
      <c r="N24" s="5" t="s">
        <v>12</v>
      </c>
      <c r="O24" s="5" t="s">
        <v>12</v>
      </c>
      <c r="P24" s="5" t="s">
        <v>12</v>
      </c>
      <c r="Q24" s="5" t="s">
        <v>19</v>
      </c>
      <c r="R24" s="5" t="s">
        <v>12</v>
      </c>
      <c r="S24" s="5" t="s">
        <v>12</v>
      </c>
      <c r="T24" s="5" t="s">
        <v>12</v>
      </c>
      <c r="U24" s="5" t="s">
        <v>12</v>
      </c>
      <c r="V24" s="5" t="s">
        <v>12</v>
      </c>
      <c r="W24" s="5" t="s">
        <v>12</v>
      </c>
      <c r="X24" s="5" t="s">
        <v>19</v>
      </c>
      <c r="Y24" s="5" t="s">
        <v>12</v>
      </c>
      <c r="Z24" s="5" t="s">
        <v>12</v>
      </c>
      <c r="AA24" s="5" t="s">
        <v>12</v>
      </c>
      <c r="AB24" s="5" t="s">
        <v>12</v>
      </c>
      <c r="AC24" s="5" t="s">
        <v>12</v>
      </c>
      <c r="AD24" s="5" t="s">
        <v>12</v>
      </c>
      <c r="AE24" s="5" t="s">
        <v>19</v>
      </c>
      <c r="AF24" s="5" t="s">
        <v>12</v>
      </c>
      <c r="AG24" s="5" t="s">
        <v>12</v>
      </c>
      <c r="AH24" s="5" t="s">
        <v>12</v>
      </c>
      <c r="AI24" s="4">
        <f t="shared" si="0"/>
        <v>27</v>
      </c>
      <c r="AJ24" s="4">
        <f t="shared" si="1"/>
        <v>4</v>
      </c>
      <c r="AK24" s="4">
        <f t="shared" si="2"/>
        <v>0</v>
      </c>
      <c r="AL24" s="4">
        <f t="shared" si="3"/>
        <v>0</v>
      </c>
      <c r="AM24" s="4">
        <v>2</v>
      </c>
      <c r="AN24" s="4">
        <f t="shared" si="4"/>
        <v>31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2019-01-02T10:53:31Z</cp:lastPrinted>
  <dcterms:created xsi:type="dcterms:W3CDTF">2012-02-06T05:36:17Z</dcterms:created>
  <dcterms:modified xsi:type="dcterms:W3CDTF">2019-11-01T07:32:21Z</dcterms:modified>
  <cp:category/>
  <cp:version/>
  <cp:contentType/>
  <cp:contentStatus/>
</cp:coreProperties>
</file>