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'H&amp;M'!$A$1:$AM$22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<sst xmlns="http://schemas.openxmlformats.org/spreadsheetml/2006/main" count="497" uniqueCount="50">
  <si>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</si>
  <si>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</si>
  <si>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</si>
  <si>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</si>
  <si>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</si>
  <si>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</si>
  <si>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</si>
  <si>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</si>
  <si>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</si>
  <si>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</si>
  <si>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</si>
  <si>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</si>
  <si>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</si>
  <si>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</si>
  <si>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</si>
  <si>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</si>
  <si>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A -7,Okhla Phase-2,DDA Shed,Second Floor,Near Samara Honda Service,Okhla,New Delhi-110020</t>
  </si>
  <si>
    <t>wo</t>
  </si>
  <si>
    <t>G109586</t>
  </si>
  <si>
    <t>G164740</t>
  </si>
  <si>
    <t>NIRPESH  NIRALA</t>
  </si>
  <si>
    <t>BISWAJIT  BARMAN</t>
  </si>
  <si>
    <t>G171627</t>
  </si>
  <si>
    <t>ROHIT  RAM</t>
  </si>
  <si>
    <t>G174880</t>
  </si>
  <si>
    <t>SATYENDRA  SINGH</t>
  </si>
  <si>
    <t>G026377</t>
  </si>
  <si>
    <t>RAJEEV  KUMAR</t>
  </si>
  <si>
    <t>G186512</t>
  </si>
  <si>
    <t>RAMASHRAY  PANDEY</t>
  </si>
  <si>
    <t>G173944</t>
  </si>
  <si>
    <t>SEEMA  SINGH</t>
  </si>
  <si>
    <t>G196931</t>
  </si>
  <si>
    <t>SHIVAM  MISHRA</t>
  </si>
  <si>
    <t>G097232</t>
  </si>
  <si>
    <t>G186175</t>
  </si>
  <si>
    <t>G122483</t>
  </si>
  <si>
    <t>AMARENDER  JHA</t>
  </si>
  <si>
    <t>AJIT  KUMAR</t>
  </si>
  <si>
    <t>SUNIL  KUMAR</t>
  </si>
  <si>
    <t>NFH</t>
  </si>
  <si>
    <t>For the Month:- September 2019</t>
  </si>
  <si>
    <t>G034392</t>
  </si>
  <si>
    <t>G129881</t>
  </si>
  <si>
    <t>G210489</t>
  </si>
  <si>
    <t>G213349</t>
  </si>
  <si>
    <t>NARENDRA  KUMAR</t>
  </si>
  <si>
    <t>NAND KISHORE SHARMA</t>
  </si>
  <si>
    <t>AMIT KUMAR YADAV</t>
  </si>
  <si>
    <t>RANJAN  JHA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</si>
</sst>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  <c r="AM4" s="5"/>
    </row>
    <row r="5" spans="1:39" ht="15">
      <c r="A5" s="2" t="s">
        <v>16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  <c r="AM6" s="5"/>
    </row>
    <row r="7" spans="1:39" ht="15">
      <c r="A7" s="7" t="s">
        <v>41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15</v>
      </c>
      <c r="AL8" s="12" t="s">
        <v>40</v>
      </c>
      <c r="AM8" s="12" t="s">
        <v>10</v>
      </c>
    </row>
    <row r="9" spans="1:39" ht="15">
      <c r="A9" s="5">
        <v>1</v>
      </c>
      <c r="B9" s="13" t="s">
        <v>42</v>
      </c>
      <c r="C9" s="13" t="s">
        <v>46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17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17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17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4">
        <f>COUNTIF(D9:AG9,"P")</f>
        <v>22</v>
      </c>
      <c r="AI9" s="4">
        <f>COUNTIF(D9:AG9,"wo")</f>
        <v>3</v>
      </c>
      <c r="AJ9" s="4">
        <f>COUNTIF(D9:AE9,"CL")</f>
        <v>0</v>
      </c>
      <c r="AK9" s="4">
        <f>COUNTIF(D9:AE9,"PL")</f>
        <v>0</v>
      </c>
      <c r="AL9" s="4">
        <v>0</v>
      </c>
      <c r="AM9" s="4">
        <f>SUM(AH9:AK9)</f>
        <v>25</v>
      </c>
    </row>
    <row r="10" spans="1:39" ht="15">
      <c r="A10" s="5">
        <v>2</v>
      </c>
      <c r="B10" s="13" t="s">
        <v>34</v>
      </c>
      <c r="C10" s="13" t="s">
        <v>37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17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17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12</v>
      </c>
      <c r="W10" s="5" t="s">
        <v>17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12</v>
      </c>
      <c r="AD10" s="5" t="s">
        <v>17</v>
      </c>
      <c r="AE10" s="5" t="s">
        <v>12</v>
      </c>
      <c r="AF10" s="5" t="s">
        <v>12</v>
      </c>
      <c r="AG10" s="5" t="s">
        <v>12</v>
      </c>
      <c r="AH10" s="4">
        <f>COUNTIF(D10:AG10,"P")</f>
        <v>26</v>
      </c>
      <c r="AI10" s="4">
        <f>COUNTIF(D10:AG10,"wo")</f>
        <v>4</v>
      </c>
      <c r="AJ10" s="4">
        <f>COUNTIF(D10:AE10,"CL")</f>
        <v>0</v>
      </c>
      <c r="AK10" s="4">
        <f>COUNTIF(D10:AE10,"PL")</f>
        <v>0</v>
      </c>
      <c r="AL10" s="4">
        <v>1</v>
      </c>
      <c r="AM10" s="4">
        <f>SUM(AH10:AK10)</f>
        <v>30</v>
      </c>
    </row>
    <row r="11" spans="1:39" ht="15">
      <c r="A11" s="5">
        <v>3</v>
      </c>
      <c r="B11" s="13" t="s">
        <v>43</v>
      </c>
      <c r="C11" s="13" t="s">
        <v>47</v>
      </c>
      <c r="D11" s="5" t="s">
        <v>12</v>
      </c>
      <c r="E11" s="5" t="s">
        <v>13</v>
      </c>
      <c r="F11" s="5" t="s">
        <v>12</v>
      </c>
      <c r="G11" s="5" t="s">
        <v>12</v>
      </c>
      <c r="H11" s="5" t="s">
        <v>12</v>
      </c>
      <c r="I11" s="5" t="s">
        <v>12</v>
      </c>
      <c r="J11" s="5" t="s">
        <v>17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12</v>
      </c>
      <c r="Q11" s="5" t="s">
        <v>17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12</v>
      </c>
      <c r="X11" s="5" t="s">
        <v>17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12</v>
      </c>
      <c r="AE11" s="5" t="s">
        <v>17</v>
      </c>
      <c r="AF11" s="5" t="s">
        <v>12</v>
      </c>
      <c r="AG11" s="5" t="s">
        <v>12</v>
      </c>
      <c r="AH11" s="4">
        <f>COUNTIF(D11:AG11,"P")</f>
        <v>25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v>0</v>
      </c>
      <c r="AM11" s="4">
        <f>SUM(AH11:AK11)</f>
        <v>29</v>
      </c>
    </row>
    <row r="12" spans="1:39" ht="15">
      <c r="A12" s="5">
        <v>4</v>
      </c>
      <c r="B12" s="2" t="s">
        <v>35</v>
      </c>
      <c r="C12" s="13" t="s">
        <v>38</v>
      </c>
      <c r="D12" s="5" t="s">
        <v>12</v>
      </c>
      <c r="E12" s="5" t="s">
        <v>13</v>
      </c>
      <c r="F12" s="5" t="s">
        <v>17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17</v>
      </c>
      <c r="N12" s="5" t="s">
        <v>12</v>
      </c>
      <c r="O12" s="5" t="s">
        <v>12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17</v>
      </c>
      <c r="U12" s="5" t="s">
        <v>12</v>
      </c>
      <c r="V12" s="5" t="s">
        <v>12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17</v>
      </c>
      <c r="AB12" s="5" t="s">
        <v>12</v>
      </c>
      <c r="AC12" s="5" t="s">
        <v>12</v>
      </c>
      <c r="AD12" s="5" t="s">
        <v>12</v>
      </c>
      <c r="AE12" s="5" t="s">
        <v>12</v>
      </c>
      <c r="AF12" s="5" t="s">
        <v>12</v>
      </c>
      <c r="AG12" s="5" t="s">
        <v>12</v>
      </c>
      <c r="AH12" s="4">
        <f>COUNTIF(D12:AG12,"P")</f>
        <v>25</v>
      </c>
      <c r="AI12" s="4">
        <f>COUNTIF(D12:AG12,"wo")</f>
        <v>4</v>
      </c>
      <c r="AJ12" s="4">
        <f>COUNTIF(D12:AE12,"CL")</f>
        <v>0</v>
      </c>
      <c r="AK12" s="4">
        <f>COUNTIF(D12:AE12,"PL")</f>
        <v>0</v>
      </c>
      <c r="AL12" s="4">
        <v>0</v>
      </c>
      <c r="AM12" s="4">
        <f>SUM(AH12:AK12)</f>
        <v>29</v>
      </c>
    </row>
    <row r="13" spans="1:39" ht="15">
      <c r="A13" s="5">
        <v>5</v>
      </c>
      <c r="B13" s="2" t="s">
        <v>32</v>
      </c>
      <c r="C13" s="13" t="s">
        <v>33</v>
      </c>
      <c r="D13" s="5" t="s">
        <v>12</v>
      </c>
      <c r="E13" s="5" t="s">
        <v>12</v>
      </c>
      <c r="F13" s="5" t="s">
        <v>12</v>
      </c>
      <c r="G13" s="5" t="s">
        <v>17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17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17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17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4">
        <f>COUNTIF(D13:AG13,"P")</f>
        <v>26</v>
      </c>
      <c r="AI13" s="4">
        <f>COUNTIF(D13:AG13,"wo")</f>
        <v>4</v>
      </c>
      <c r="AJ13" s="4">
        <f>COUNTIF(D13:AE13,"CL")</f>
        <v>0</v>
      </c>
      <c r="AK13" s="4">
        <f>COUNTIF(D13:AE13,"PL")</f>
        <v>0</v>
      </c>
      <c r="AL13" s="4">
        <v>1</v>
      </c>
      <c r="AM13" s="4">
        <f>SUM(AH13:AK13)</f>
        <v>30</v>
      </c>
    </row>
    <row r="14" spans="1:39" ht="15">
      <c r="A14" s="5">
        <v>6</v>
      </c>
      <c r="B14" s="13" t="s">
        <v>44</v>
      </c>
      <c r="C14" s="13" t="s">
        <v>48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5" t="s">
        <v>13</v>
      </c>
      <c r="K14" s="5" t="s">
        <v>13</v>
      </c>
      <c r="L14" s="5" t="s">
        <v>13</v>
      </c>
      <c r="M14" s="5" t="s">
        <v>13</v>
      </c>
      <c r="N14" s="5" t="s">
        <v>13</v>
      </c>
      <c r="O14" s="5" t="s">
        <v>13</v>
      </c>
      <c r="P14" s="5" t="s">
        <v>13</v>
      </c>
      <c r="Q14" s="5" t="s">
        <v>13</v>
      </c>
      <c r="R14" s="5" t="s">
        <v>13</v>
      </c>
      <c r="S14" s="5" t="s">
        <v>12</v>
      </c>
      <c r="T14" s="5" t="s">
        <v>12</v>
      </c>
      <c r="U14" s="5" t="s">
        <v>12</v>
      </c>
      <c r="V14" s="5" t="s">
        <v>12</v>
      </c>
      <c r="W14" s="5" t="s">
        <v>12</v>
      </c>
      <c r="X14" s="5" t="s">
        <v>12</v>
      </c>
      <c r="Y14" s="5" t="s">
        <v>17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12</v>
      </c>
      <c r="AE14" s="5" t="s">
        <v>12</v>
      </c>
      <c r="AF14" s="5" t="s">
        <v>17</v>
      </c>
      <c r="AG14" s="5" t="s">
        <v>12</v>
      </c>
      <c r="AH14" s="4">
        <f>COUNTIF(D14:AG14,"P")</f>
        <v>13</v>
      </c>
      <c r="AI14" s="4">
        <f>COUNTIF(D14:AG14,"wo")</f>
        <v>2</v>
      </c>
      <c r="AJ14" s="4">
        <f>COUNTIF(D14:AE14,"CL")</f>
        <v>0</v>
      </c>
      <c r="AK14" s="4">
        <f>COUNTIF(D14:AE14,"PL")</f>
        <v>0</v>
      </c>
      <c r="AL14" s="4">
        <v>0</v>
      </c>
      <c r="AM14" s="4">
        <f>SUM(AH14:AK14)</f>
        <v>15</v>
      </c>
    </row>
    <row r="15" spans="1:39" ht="15">
      <c r="A15" s="5">
        <v>7</v>
      </c>
      <c r="B15" s="13" t="s">
        <v>26</v>
      </c>
      <c r="C15" s="13" t="s">
        <v>27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17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17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17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17</v>
      </c>
      <c r="AD15" s="5" t="s">
        <v>12</v>
      </c>
      <c r="AE15" s="5" t="s">
        <v>12</v>
      </c>
      <c r="AF15" s="5" t="s">
        <v>12</v>
      </c>
      <c r="AG15" s="5" t="s">
        <v>12</v>
      </c>
      <c r="AH15" s="4">
        <f>COUNTIF(D15:AG15,"P")</f>
        <v>26</v>
      </c>
      <c r="AI15" s="4">
        <f>COUNTIF(D15:AG15,"wo")</f>
        <v>4</v>
      </c>
      <c r="AJ15" s="4">
        <f>COUNTIF(D15:AE15,"CL")</f>
        <v>0</v>
      </c>
      <c r="AK15" s="4">
        <f>COUNTIF(D15:AE15,"PL")</f>
        <v>0</v>
      </c>
      <c r="AL15" s="4">
        <v>1</v>
      </c>
      <c r="AM15" s="4">
        <f>SUM(AH15:AK15)</f>
        <v>30</v>
      </c>
    </row>
    <row r="16" spans="1:39" ht="15">
      <c r="A16" s="5">
        <v>8</v>
      </c>
      <c r="B16" s="13" t="s">
        <v>18</v>
      </c>
      <c r="C16" s="13" t="s">
        <v>20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17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17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17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17</v>
      </c>
      <c r="AE16" s="5" t="s">
        <v>12</v>
      </c>
      <c r="AF16" s="5" t="s">
        <v>12</v>
      </c>
      <c r="AG16" s="5" t="s">
        <v>12</v>
      </c>
      <c r="AH16" s="4">
        <f>COUNTIF(D16:AG16,"P")</f>
        <v>26</v>
      </c>
      <c r="AI16" s="4">
        <f>COUNTIF(D16:AG16,"wo")</f>
        <v>4</v>
      </c>
      <c r="AJ16" s="4">
        <f>COUNTIF(D16:AE16,"CL")</f>
        <v>0</v>
      </c>
      <c r="AK16" s="4">
        <f>COUNTIF(D16:AE16,"PL")</f>
        <v>0</v>
      </c>
      <c r="AL16" s="4">
        <v>1</v>
      </c>
      <c r="AM16" s="4">
        <f>SUM(AH16:AK16)</f>
        <v>30</v>
      </c>
    </row>
    <row r="17" spans="1:39" ht="15">
      <c r="A17" s="5">
        <v>9</v>
      </c>
      <c r="B17" s="13" t="s">
        <v>36</v>
      </c>
      <c r="C17" s="13" t="s">
        <v>39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17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12</v>
      </c>
      <c r="Q17" s="5" t="s">
        <v>17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12</v>
      </c>
      <c r="X17" s="5" t="s">
        <v>17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12</v>
      </c>
      <c r="AE17" s="5" t="s">
        <v>17</v>
      </c>
      <c r="AF17" s="5" t="s">
        <v>12</v>
      </c>
      <c r="AG17" s="5" t="s">
        <v>12</v>
      </c>
      <c r="AH17" s="4">
        <f>COUNTIF(D17:AG17,"P")</f>
        <v>26</v>
      </c>
      <c r="AI17" s="4">
        <f>COUNTIF(D17:AG17,"wo")</f>
        <v>4</v>
      </c>
      <c r="AJ17" s="4">
        <f>COUNTIF(D17:AE17,"CL")</f>
        <v>0</v>
      </c>
      <c r="AK17" s="4">
        <f>COUNTIF(D17:AE17,"PL")</f>
        <v>0</v>
      </c>
      <c r="AL17" s="4">
        <v>1</v>
      </c>
      <c r="AM17" s="4">
        <f>SUM(AH17:AK17)</f>
        <v>30</v>
      </c>
    </row>
    <row r="18" spans="1:39" ht="15">
      <c r="A18" s="5">
        <v>10</v>
      </c>
      <c r="B18" s="13" t="s">
        <v>19</v>
      </c>
      <c r="C18" s="13" t="s">
        <v>21</v>
      </c>
      <c r="D18" s="5" t="s">
        <v>12</v>
      </c>
      <c r="E18" s="5" t="s">
        <v>12</v>
      </c>
      <c r="F18" s="5" t="s">
        <v>17</v>
      </c>
      <c r="G18" s="5" t="s">
        <v>12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17</v>
      </c>
      <c r="N18" s="5" t="s">
        <v>12</v>
      </c>
      <c r="O18" s="5" t="s">
        <v>12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17</v>
      </c>
      <c r="U18" s="5" t="s">
        <v>12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17</v>
      </c>
      <c r="AB18" s="5" t="s">
        <v>12</v>
      </c>
      <c r="AC18" s="5" t="s">
        <v>12</v>
      </c>
      <c r="AD18" s="5" t="s">
        <v>12</v>
      </c>
      <c r="AE18" s="5" t="s">
        <v>12</v>
      </c>
      <c r="AF18" s="5" t="s">
        <v>12</v>
      </c>
      <c r="AG18" s="5" t="s">
        <v>12</v>
      </c>
      <c r="AH18" s="4">
        <f>COUNTIF(D18:AG18,"P")</f>
        <v>26</v>
      </c>
      <c r="AI18" s="4">
        <f>COUNTIF(D18:AG18,"wo")</f>
        <v>4</v>
      </c>
      <c r="AJ18" s="4">
        <f>COUNTIF(D18:AE18,"CL")</f>
        <v>0</v>
      </c>
      <c r="AK18" s="4">
        <f>COUNTIF(D18:AE18,"PL")</f>
        <v>0</v>
      </c>
      <c r="AL18" s="4">
        <v>1</v>
      </c>
      <c r="AM18" s="4">
        <f>SUM(AH18:AK18)</f>
        <v>30</v>
      </c>
    </row>
    <row r="19" spans="1:39" ht="15">
      <c r="A19" s="5">
        <v>11</v>
      </c>
      <c r="B19" s="13" t="s">
        <v>22</v>
      </c>
      <c r="C19" s="13" t="s">
        <v>23</v>
      </c>
      <c r="D19" s="5" t="s">
        <v>12</v>
      </c>
      <c r="E19" s="5" t="s">
        <v>12</v>
      </c>
      <c r="F19" s="5" t="s">
        <v>12</v>
      </c>
      <c r="G19" s="5" t="s">
        <v>17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17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17</v>
      </c>
      <c r="V19" s="5" t="s">
        <v>12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17</v>
      </c>
      <c r="AC19" s="5" t="s">
        <v>12</v>
      </c>
      <c r="AD19" s="5" t="s">
        <v>12</v>
      </c>
      <c r="AE19" s="5" t="s">
        <v>12</v>
      </c>
      <c r="AF19" s="5" t="s">
        <v>12</v>
      </c>
      <c r="AG19" s="5" t="s">
        <v>12</v>
      </c>
      <c r="AH19" s="4">
        <f>COUNTIF(D19:AG19,"P")</f>
        <v>26</v>
      </c>
      <c r="AI19" s="4">
        <f>COUNTIF(D19:AG19,"wo")</f>
        <v>4</v>
      </c>
      <c r="AJ19" s="4">
        <f>COUNTIF(D19:AE19,"CL")</f>
        <v>0</v>
      </c>
      <c r="AK19" s="4">
        <f>COUNTIF(D19:AE19,"PL")</f>
        <v>0</v>
      </c>
      <c r="AL19" s="4">
        <v>1</v>
      </c>
      <c r="AM19" s="4">
        <f>SUM(AH19:AK19)</f>
        <v>30</v>
      </c>
    </row>
    <row r="20" spans="1:39" ht="15">
      <c r="A20" s="5">
        <v>12</v>
      </c>
      <c r="B20" s="2" t="s">
        <v>30</v>
      </c>
      <c r="C20" s="13" t="s">
        <v>31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17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17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17</v>
      </c>
      <c r="W20" s="5" t="s">
        <v>12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13</v>
      </c>
      <c r="AD20" s="5" t="s">
        <v>13</v>
      </c>
      <c r="AE20" s="5" t="s">
        <v>13</v>
      </c>
      <c r="AF20" s="5" t="s">
        <v>13</v>
      </c>
      <c r="AG20" s="5" t="s">
        <v>13</v>
      </c>
      <c r="AH20" s="4">
        <f>COUNTIF(D20:AG20,"P")</f>
        <v>22</v>
      </c>
      <c r="AI20" s="4">
        <f>COUNTIF(D20:AG20,"wo")</f>
        <v>3</v>
      </c>
      <c r="AJ20" s="4">
        <f>COUNTIF(D20:AE20,"CL")</f>
        <v>0</v>
      </c>
      <c r="AK20" s="4">
        <f>COUNTIF(D20:AE20,"PL")</f>
        <v>0</v>
      </c>
      <c r="AL20" s="4">
        <v>1</v>
      </c>
      <c r="AM20" s="4">
        <f>SUM(AH20:AK20)</f>
        <v>25</v>
      </c>
    </row>
    <row r="21" spans="1:39" ht="15">
      <c r="A21" s="5">
        <v>13</v>
      </c>
      <c r="B21" s="2" t="s">
        <v>24</v>
      </c>
      <c r="C21" s="13" t="s">
        <v>25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17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17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17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17</v>
      </c>
      <c r="AD21" s="5" t="s">
        <v>12</v>
      </c>
      <c r="AE21" s="5" t="s">
        <v>12</v>
      </c>
      <c r="AF21" s="5" t="s">
        <v>12</v>
      </c>
      <c r="AG21" s="5" t="s">
        <v>12</v>
      </c>
      <c r="AH21" s="4">
        <f>COUNTIF(D21:AG21,"P")</f>
        <v>26</v>
      </c>
      <c r="AI21" s="4">
        <f>COUNTIF(D21:AG21,"wo")</f>
        <v>4</v>
      </c>
      <c r="AJ21" s="4">
        <f>COUNTIF(D21:AE21,"CL")</f>
        <v>0</v>
      </c>
      <c r="AK21" s="4">
        <f>COUNTIF(D21:AE21,"PL")</f>
        <v>0</v>
      </c>
      <c r="AL21" s="4">
        <v>1</v>
      </c>
      <c r="AM21" s="4">
        <f>SUM(AH21:AK21)</f>
        <v>30</v>
      </c>
    </row>
    <row r="22" spans="1:39" ht="15">
      <c r="A22" s="5">
        <v>14</v>
      </c>
      <c r="B22" s="2" t="s">
        <v>28</v>
      </c>
      <c r="C22" s="13" t="s">
        <v>29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17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17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12</v>
      </c>
      <c r="W22" s="5" t="s">
        <v>17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12</v>
      </c>
      <c r="AD22" s="5" t="s">
        <v>17</v>
      </c>
      <c r="AE22" s="5" t="s">
        <v>12</v>
      </c>
      <c r="AF22" s="5" t="s">
        <v>12</v>
      </c>
      <c r="AG22" s="5" t="s">
        <v>12</v>
      </c>
      <c r="AH22" s="4">
        <f>COUNTIF(D22:AG22,"P")</f>
        <v>26</v>
      </c>
      <c r="AI22" s="4">
        <f>COUNTIF(D22:AG22,"wo")</f>
        <v>4</v>
      </c>
      <c r="AJ22" s="4">
        <f>COUNTIF(D22:AE22,"CL")</f>
        <v>0</v>
      </c>
      <c r="AK22" s="4">
        <f>COUNTIF(D22:AE22,"PL")</f>
        <v>0</v>
      </c>
      <c r="AL22" s="4">
        <v>1</v>
      </c>
      <c r="AM22" s="4">
        <f>SUM(AH22:AK22)</f>
        <v>30</v>
      </c>
    </row>
    <row r="23" spans="1:39" ht="15">
      <c r="A23" s="5">
        <v>15</v>
      </c>
      <c r="B23" s="2" t="s">
        <v>45</v>
      </c>
      <c r="C23" s="2" t="s">
        <v>49</v>
      </c>
      <c r="D23" s="5" t="s">
        <v>13</v>
      </c>
      <c r="E23" s="5" t="s">
        <v>13</v>
      </c>
      <c r="F23" s="5" t="s">
        <v>13</v>
      </c>
      <c r="G23" s="5" t="s">
        <v>13</v>
      </c>
      <c r="H23" s="5" t="s">
        <v>13</v>
      </c>
      <c r="I23" s="5" t="s">
        <v>13</v>
      </c>
      <c r="J23" s="5" t="s">
        <v>13</v>
      </c>
      <c r="K23" s="5" t="s">
        <v>13</v>
      </c>
      <c r="L23" s="5" t="s">
        <v>12</v>
      </c>
      <c r="M23" s="5" t="s">
        <v>17</v>
      </c>
      <c r="N23" s="5" t="s">
        <v>12</v>
      </c>
      <c r="O23" s="5" t="s">
        <v>12</v>
      </c>
      <c r="P23" s="5" t="s">
        <v>12</v>
      </c>
      <c r="Q23" s="5" t="s">
        <v>12</v>
      </c>
      <c r="R23" s="5" t="s">
        <v>12</v>
      </c>
      <c r="S23" s="5" t="s">
        <v>12</v>
      </c>
      <c r="T23" s="5" t="s">
        <v>17</v>
      </c>
      <c r="U23" s="5" t="s">
        <v>12</v>
      </c>
      <c r="V23" s="5" t="s">
        <v>12</v>
      </c>
      <c r="W23" s="5" t="s">
        <v>12</v>
      </c>
      <c r="X23" s="5" t="s">
        <v>12</v>
      </c>
      <c r="Y23" s="5" t="s">
        <v>12</v>
      </c>
      <c r="Z23" s="5" t="s">
        <v>13</v>
      </c>
      <c r="AA23" s="5" t="s">
        <v>17</v>
      </c>
      <c r="AB23" s="5" t="s">
        <v>12</v>
      </c>
      <c r="AC23" s="5" t="s">
        <v>12</v>
      </c>
      <c r="AD23" s="5" t="s">
        <v>12</v>
      </c>
      <c r="AE23" s="5" t="s">
        <v>12</v>
      </c>
      <c r="AF23" s="5" t="s">
        <v>12</v>
      </c>
      <c r="AG23" s="5" t="s">
        <v>12</v>
      </c>
      <c r="AH23" s="4">
        <f>COUNTIF(D23:AG23,"P")</f>
        <v>18</v>
      </c>
      <c r="AI23" s="4">
        <f>COUNTIF(D23:AG23,"wo")</f>
        <v>3</v>
      </c>
      <c r="AJ23" s="4">
        <f>COUNTIF(D23:AE23,"CL")</f>
        <v>0</v>
      </c>
      <c r="AK23" s="4">
        <f>COUNTIF(D23:AE23,"PL")</f>
        <v>0</v>
      </c>
      <c r="AL23" s="4">
        <v>0</v>
      </c>
      <c r="AM23" s="4">
        <f>SUM(AH23:AK23)</f>
        <v>21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2019-01-02T10:53:31Z</cp:lastPrinted>
  <dcterms:created xsi:type="dcterms:W3CDTF">2012-02-06T05:36:17Z</dcterms:created>
  <dcterms:modified xsi:type="dcterms:W3CDTF">2019-11-01T11:20:29Z</dcterms:modified>
  <cp:category/>
  <cp:version/>
  <cp:contentType/>
  <cp:contentStatus/>
</cp:coreProperties>
</file>