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Roll'!$A$1:$AM$19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<sst xmlns="http://schemas.openxmlformats.org/spreadsheetml/2006/main" count="369" uniqueCount="42">
  <si>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</si>
  <si>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</si>
  <si>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</si>
  <si>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</si>
  <si>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</si>
  <si>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</si>
  <si>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</si>
  <si>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</si>
  <si>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</si>
  <si>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</si>
  <si>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</si>
  <si>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</si>
  <si>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</si>
  <si>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</si>
  <si>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</si>
  <si>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</si>
  <si>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</si>
  <si>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</si>
  <si>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G116851</t>
  </si>
  <si>
    <t>DHRUV SINGH CHAUHAN</t>
  </si>
  <si>
    <t>G126219</t>
  </si>
  <si>
    <t>ARVIND  KUMAR</t>
  </si>
  <si>
    <t>A</t>
  </si>
  <si>
    <t>G096485</t>
  </si>
  <si>
    <t>SAURABH  KUMAR</t>
  </si>
  <si>
    <t>G134192</t>
  </si>
  <si>
    <t>DEEPAK KUMAR RANA</t>
  </si>
  <si>
    <t>G170811</t>
  </si>
  <si>
    <t>CHANDAN  KUMAR</t>
  </si>
  <si>
    <t>wo</t>
  </si>
  <si>
    <t>G146762</t>
  </si>
  <si>
    <t>BHAWNA  SHARMA</t>
  </si>
  <si>
    <t>G181924</t>
  </si>
  <si>
    <t>RAHUL  SHARMA</t>
  </si>
  <si>
    <t>G209823</t>
  </si>
  <si>
    <t>MAHENDER  SINGH</t>
  </si>
  <si>
    <t>NFH</t>
  </si>
  <si>
    <t>For the Month:- September 2019</t>
  </si>
  <si>
    <t>G133823</t>
  </si>
  <si>
    <t>G000514</t>
  </si>
  <si>
    <t>MANJU  JHA</t>
  </si>
  <si>
    <t>NEM CHAND SHARMA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</si>
</sst>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9"/>
  <sheetViews>
    <sheetView tabSelected="1" zoomScalePageLayoutView="0" workbookViewId="0" topLeftCell="A1">
      <selection activeCell="AA24" sqref="AA24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14062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5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5"/>
      <c r="AI4" s="5"/>
      <c r="AJ4" s="5"/>
      <c r="AK4" s="5"/>
      <c r="AL4" s="5"/>
      <c r="AM4" s="5"/>
    </row>
    <row r="5" spans="1:39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  <c r="AM5" s="5"/>
    </row>
    <row r="6" spans="1:39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  <c r="AM6" s="5"/>
    </row>
    <row r="7" spans="1:39" ht="15">
      <c r="A7" s="7" t="s">
        <v>37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13</v>
      </c>
      <c r="AL8" s="12" t="s">
        <v>36</v>
      </c>
      <c r="AM8" s="12" t="s">
        <v>10</v>
      </c>
    </row>
    <row r="9" spans="1:39" ht="15">
      <c r="A9" s="5">
        <v>1</v>
      </c>
      <c r="B9" s="13" t="s">
        <v>23</v>
      </c>
      <c r="C9" s="13" t="s">
        <v>24</v>
      </c>
      <c r="D9" s="5" t="s">
        <v>12</v>
      </c>
      <c r="E9" s="5" t="s">
        <v>12</v>
      </c>
      <c r="F9" s="5" t="s">
        <v>29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29</v>
      </c>
      <c r="N9" s="5" t="s">
        <v>12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29</v>
      </c>
      <c r="U9" s="5" t="s">
        <v>12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29</v>
      </c>
      <c r="AB9" s="5" t="s">
        <v>12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4">
        <f>COUNTIF(D9:AG9,"P")</f>
        <v>26</v>
      </c>
      <c r="AI9" s="4">
        <f>COUNTIF(D9:AG9,"wo")</f>
        <v>4</v>
      </c>
      <c r="AJ9" s="4">
        <f>COUNTIF(D9:AE9,"CL")</f>
        <v>0</v>
      </c>
      <c r="AK9" s="4">
        <f>COUNTIF(D9:AE9,"PL")</f>
        <v>0</v>
      </c>
      <c r="AL9" s="4">
        <v>1</v>
      </c>
      <c r="AM9" s="4">
        <f aca="true" t="shared" si="0" ref="AM9:AM19">SUM(AH9:AK9)</f>
        <v>30</v>
      </c>
    </row>
    <row r="10" spans="1:39" ht="15">
      <c r="A10" s="5">
        <v>2</v>
      </c>
      <c r="B10" s="13" t="s">
        <v>16</v>
      </c>
      <c r="C10" s="13" t="s">
        <v>17</v>
      </c>
      <c r="D10" s="5" t="s">
        <v>12</v>
      </c>
      <c r="E10" s="5" t="s">
        <v>12</v>
      </c>
      <c r="F10" s="5" t="s">
        <v>12</v>
      </c>
      <c r="G10" s="5" t="s">
        <v>29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29</v>
      </c>
      <c r="O10" s="5" t="s">
        <v>12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29</v>
      </c>
      <c r="V10" s="5" t="s">
        <v>12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29</v>
      </c>
      <c r="AC10" s="5" t="s">
        <v>12</v>
      </c>
      <c r="AD10" s="5" t="s">
        <v>12</v>
      </c>
      <c r="AE10" s="5" t="s">
        <v>12</v>
      </c>
      <c r="AF10" s="5" t="s">
        <v>12</v>
      </c>
      <c r="AG10" s="5" t="s">
        <v>12</v>
      </c>
      <c r="AH10" s="4">
        <f>COUNTIF(D10:AG10,"P")</f>
        <v>26</v>
      </c>
      <c r="AI10" s="4">
        <f>COUNTIF(D10:AG10,"wo")</f>
        <v>4</v>
      </c>
      <c r="AJ10" s="4">
        <f>COUNTIF(D10:AE10,"CL")</f>
        <v>0</v>
      </c>
      <c r="AK10" s="4">
        <f>COUNTIF(D10:AE10,"PL")</f>
        <v>0</v>
      </c>
      <c r="AL10" s="4">
        <v>1</v>
      </c>
      <c r="AM10" s="4">
        <f t="shared" si="0"/>
        <v>30</v>
      </c>
    </row>
    <row r="11" spans="1:39" ht="15">
      <c r="A11" s="5">
        <v>3</v>
      </c>
      <c r="B11" s="2" t="s">
        <v>18</v>
      </c>
      <c r="C11" s="2" t="s">
        <v>19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29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29</v>
      </c>
      <c r="P11" s="5" t="s">
        <v>12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29</v>
      </c>
      <c r="W11" s="5" t="s">
        <v>12</v>
      </c>
      <c r="X11" s="5" t="s">
        <v>12</v>
      </c>
      <c r="Y11" s="5" t="s">
        <v>22</v>
      </c>
      <c r="Z11" s="5" t="s">
        <v>12</v>
      </c>
      <c r="AA11" s="5" t="s">
        <v>12</v>
      </c>
      <c r="AB11" s="5" t="s">
        <v>12</v>
      </c>
      <c r="AC11" s="5" t="s">
        <v>29</v>
      </c>
      <c r="AD11" s="5" t="s">
        <v>12</v>
      </c>
      <c r="AE11" s="5" t="s">
        <v>22</v>
      </c>
      <c r="AF11" s="5" t="s">
        <v>12</v>
      </c>
      <c r="AG11" s="5" t="s">
        <v>12</v>
      </c>
      <c r="AH11" s="4">
        <f>COUNTIF(D11:AG11,"P")</f>
        <v>24</v>
      </c>
      <c r="AI11" s="4">
        <f>COUNTIF(D11:AG11,"wo")</f>
        <v>4</v>
      </c>
      <c r="AJ11" s="4">
        <f>COUNTIF(D11:AE11,"CL")</f>
        <v>0</v>
      </c>
      <c r="AK11" s="4">
        <f>COUNTIF(D11:AE11,"PL")</f>
        <v>0</v>
      </c>
      <c r="AL11" s="4">
        <v>1</v>
      </c>
      <c r="AM11" s="4">
        <f t="shared" si="0"/>
        <v>28</v>
      </c>
    </row>
    <row r="12" spans="1:39" ht="15">
      <c r="A12" s="5">
        <v>4</v>
      </c>
      <c r="B12" s="2" t="s">
        <v>20</v>
      </c>
      <c r="C12" s="2" t="s">
        <v>21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29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29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29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29</v>
      </c>
      <c r="AE12" s="5" t="s">
        <v>12</v>
      </c>
      <c r="AF12" s="5" t="s">
        <v>12</v>
      </c>
      <c r="AG12" s="5" t="s">
        <v>12</v>
      </c>
      <c r="AH12" s="4">
        <f>COUNTIF(D12:AG12,"P")</f>
        <v>26</v>
      </c>
      <c r="AI12" s="4">
        <f>COUNTIF(D12:AG12,"wo")</f>
        <v>4</v>
      </c>
      <c r="AJ12" s="4">
        <f>COUNTIF(D12:AE12,"CL")</f>
        <v>0</v>
      </c>
      <c r="AK12" s="4">
        <f>COUNTIF(D12:AE12,"PL")</f>
        <v>0</v>
      </c>
      <c r="AL12" s="4">
        <v>1</v>
      </c>
      <c r="AM12" s="4">
        <f t="shared" si="0"/>
        <v>30</v>
      </c>
    </row>
    <row r="13" spans="1:39" ht="15">
      <c r="A13" s="5">
        <v>5</v>
      </c>
      <c r="B13" s="2" t="s">
        <v>38</v>
      </c>
      <c r="C13" s="2" t="s">
        <v>40</v>
      </c>
      <c r="D13" s="5" t="s">
        <v>12</v>
      </c>
      <c r="E13" s="5" t="s">
        <v>22</v>
      </c>
      <c r="F13" s="5" t="s">
        <v>22</v>
      </c>
      <c r="G13" s="5" t="s">
        <v>12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22</v>
      </c>
      <c r="O13" s="5" t="s">
        <v>22</v>
      </c>
      <c r="P13" s="5" t="s">
        <v>22</v>
      </c>
      <c r="Q13" s="5" t="s">
        <v>22</v>
      </c>
      <c r="R13" s="5" t="s">
        <v>22</v>
      </c>
      <c r="S13" s="5" t="s">
        <v>22</v>
      </c>
      <c r="T13" s="5" t="s">
        <v>22</v>
      </c>
      <c r="U13" s="5" t="s">
        <v>22</v>
      </c>
      <c r="V13" s="5" t="s">
        <v>22</v>
      </c>
      <c r="W13" s="5" t="s">
        <v>22</v>
      </c>
      <c r="X13" s="5" t="s">
        <v>22</v>
      </c>
      <c r="Y13" s="5" t="s">
        <v>22</v>
      </c>
      <c r="Z13" s="5" t="s">
        <v>22</v>
      </c>
      <c r="AA13" s="5" t="s">
        <v>22</v>
      </c>
      <c r="AB13" s="5" t="s">
        <v>22</v>
      </c>
      <c r="AC13" s="5" t="s">
        <v>22</v>
      </c>
      <c r="AD13" s="5" t="s">
        <v>22</v>
      </c>
      <c r="AE13" s="5" t="s">
        <v>22</v>
      </c>
      <c r="AF13" s="5" t="s">
        <v>22</v>
      </c>
      <c r="AG13" s="5" t="s">
        <v>22</v>
      </c>
      <c r="AH13" s="4">
        <f>COUNTIF(D13:AG13,"P")</f>
        <v>2</v>
      </c>
      <c r="AI13" s="4">
        <f>COUNTIF(D13:AG13,"wo")</f>
        <v>0</v>
      </c>
      <c r="AJ13" s="4">
        <f>COUNTIF(D13:AE13,"CL")</f>
        <v>0</v>
      </c>
      <c r="AK13" s="4">
        <f>COUNTIF(D13:AE13,"PL")</f>
        <v>0</v>
      </c>
      <c r="AL13" s="4">
        <v>0</v>
      </c>
      <c r="AM13" s="4">
        <f t="shared" si="0"/>
        <v>2</v>
      </c>
    </row>
    <row r="14" spans="1:39" ht="15">
      <c r="A14" s="5">
        <v>6</v>
      </c>
      <c r="B14" s="2" t="s">
        <v>25</v>
      </c>
      <c r="C14" s="2" t="s">
        <v>26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29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12</v>
      </c>
      <c r="Q14" s="5" t="s">
        <v>29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12</v>
      </c>
      <c r="W14" s="5" t="s">
        <v>12</v>
      </c>
      <c r="X14" s="5" t="s">
        <v>29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12</v>
      </c>
      <c r="AE14" s="5" t="s">
        <v>29</v>
      </c>
      <c r="AF14" s="5" t="s">
        <v>12</v>
      </c>
      <c r="AG14" s="5" t="s">
        <v>12</v>
      </c>
      <c r="AH14" s="4">
        <f>COUNTIF(D14:AG14,"P")</f>
        <v>26</v>
      </c>
      <c r="AI14" s="4">
        <f>COUNTIF(D14:AG14,"wo")</f>
        <v>4</v>
      </c>
      <c r="AJ14" s="4">
        <f>COUNTIF(D14:AE14,"CL")</f>
        <v>0</v>
      </c>
      <c r="AK14" s="4">
        <f>COUNTIF(D14:AE14,"PL")</f>
        <v>0</v>
      </c>
      <c r="AL14" s="4">
        <v>1</v>
      </c>
      <c r="AM14" s="4">
        <f t="shared" si="0"/>
        <v>30</v>
      </c>
    </row>
    <row r="15" spans="1:39" ht="15">
      <c r="A15" s="5">
        <v>7</v>
      </c>
      <c r="B15" s="13" t="s">
        <v>30</v>
      </c>
      <c r="C15" s="13" t="s">
        <v>31</v>
      </c>
      <c r="D15" s="5" t="s">
        <v>12</v>
      </c>
      <c r="E15" s="5" t="s">
        <v>12</v>
      </c>
      <c r="F15" s="5" t="s">
        <v>29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22</v>
      </c>
      <c r="L15" s="5" t="s">
        <v>22</v>
      </c>
      <c r="M15" s="5" t="s">
        <v>22</v>
      </c>
      <c r="N15" s="5" t="s">
        <v>22</v>
      </c>
      <c r="O15" s="5" t="s">
        <v>22</v>
      </c>
      <c r="P15" s="5" t="s">
        <v>22</v>
      </c>
      <c r="Q15" s="5" t="s">
        <v>22</v>
      </c>
      <c r="R15" s="5" t="s">
        <v>22</v>
      </c>
      <c r="S15" s="5" t="s">
        <v>22</v>
      </c>
      <c r="T15" s="5" t="s">
        <v>22</v>
      </c>
      <c r="U15" s="5" t="s">
        <v>22</v>
      </c>
      <c r="V15" s="5" t="s">
        <v>22</v>
      </c>
      <c r="W15" s="5" t="s">
        <v>22</v>
      </c>
      <c r="X15" s="5" t="s">
        <v>22</v>
      </c>
      <c r="Y15" s="5" t="s">
        <v>22</v>
      </c>
      <c r="Z15" s="5" t="s">
        <v>22</v>
      </c>
      <c r="AA15" s="5" t="s">
        <v>22</v>
      </c>
      <c r="AB15" s="5" t="s">
        <v>22</v>
      </c>
      <c r="AC15" s="5" t="s">
        <v>12</v>
      </c>
      <c r="AD15" s="5" t="s">
        <v>12</v>
      </c>
      <c r="AE15" s="5" t="s">
        <v>12</v>
      </c>
      <c r="AF15" s="5" t="s">
        <v>12</v>
      </c>
      <c r="AG15" s="5" t="s">
        <v>12</v>
      </c>
      <c r="AH15" s="4">
        <f>COUNTIF(D15:AG15,"P")</f>
        <v>11</v>
      </c>
      <c r="AI15" s="4">
        <f>COUNTIF(D15:AG15,"wo")</f>
        <v>1</v>
      </c>
      <c r="AJ15" s="4">
        <f>COUNTIF(D15:AE15,"CL")</f>
        <v>0</v>
      </c>
      <c r="AK15" s="4">
        <f>COUNTIF(D15:AE15,"PL")</f>
        <v>0</v>
      </c>
      <c r="AL15" s="4">
        <v>1</v>
      </c>
      <c r="AM15" s="4">
        <f t="shared" si="0"/>
        <v>12</v>
      </c>
    </row>
    <row r="16" spans="1:39" ht="15">
      <c r="A16" s="5">
        <v>8</v>
      </c>
      <c r="B16" s="13" t="s">
        <v>34</v>
      </c>
      <c r="C16" s="13" t="s">
        <v>35</v>
      </c>
      <c r="D16" s="5" t="s">
        <v>12</v>
      </c>
      <c r="E16" s="5" t="s">
        <v>22</v>
      </c>
      <c r="F16" s="5" t="s">
        <v>22</v>
      </c>
      <c r="G16" s="5" t="s">
        <v>29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29</v>
      </c>
      <c r="O16" s="5" t="s">
        <v>12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29</v>
      </c>
      <c r="V16" s="5" t="s">
        <v>12</v>
      </c>
      <c r="W16" s="5" t="s">
        <v>12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29</v>
      </c>
      <c r="AC16" s="5" t="s">
        <v>12</v>
      </c>
      <c r="AD16" s="5" t="s">
        <v>12</v>
      </c>
      <c r="AE16" s="5" t="s">
        <v>12</v>
      </c>
      <c r="AF16" s="5" t="s">
        <v>12</v>
      </c>
      <c r="AG16" s="5" t="s">
        <v>12</v>
      </c>
      <c r="AH16" s="4">
        <f>COUNTIF(D16:AG16,"P")</f>
        <v>24</v>
      </c>
      <c r="AI16" s="4">
        <f>COUNTIF(D16:AG16,"wo")</f>
        <v>4</v>
      </c>
      <c r="AJ16" s="4">
        <f>COUNTIF(D16:AE16,"CL")</f>
        <v>0</v>
      </c>
      <c r="AK16" s="4">
        <f>COUNTIF(D16:AE16,"PL")</f>
        <v>0</v>
      </c>
      <c r="AL16" s="4">
        <v>0</v>
      </c>
      <c r="AM16" s="4">
        <f t="shared" si="0"/>
        <v>28</v>
      </c>
    </row>
    <row r="17" spans="1:39" ht="15">
      <c r="A17" s="5">
        <v>9</v>
      </c>
      <c r="B17" s="2" t="s">
        <v>39</v>
      </c>
      <c r="C17" s="2" t="s">
        <v>41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29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29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29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22</v>
      </c>
      <c r="AD17" s="5" t="s">
        <v>22</v>
      </c>
      <c r="AE17" s="5" t="s">
        <v>22</v>
      </c>
      <c r="AF17" s="5" t="s">
        <v>22</v>
      </c>
      <c r="AG17" s="5" t="s">
        <v>22</v>
      </c>
      <c r="AH17" s="4">
        <f>COUNTIF(D17:AG17,"P")</f>
        <v>22</v>
      </c>
      <c r="AI17" s="4">
        <f>COUNTIF(D17:AG17,"wo")</f>
        <v>3</v>
      </c>
      <c r="AJ17" s="4">
        <f>COUNTIF(D17:AE17,"CL")</f>
        <v>0</v>
      </c>
      <c r="AK17" s="4">
        <f>COUNTIF(D17:AE17,"PL")</f>
        <v>0</v>
      </c>
      <c r="AL17" s="4">
        <v>1</v>
      </c>
      <c r="AM17" s="4">
        <f t="shared" si="0"/>
        <v>25</v>
      </c>
    </row>
    <row r="18" spans="1:39" ht="15">
      <c r="A18" s="5">
        <v>10</v>
      </c>
      <c r="B18" s="2" t="s">
        <v>27</v>
      </c>
      <c r="C18" s="2" t="s">
        <v>28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29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29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12</v>
      </c>
      <c r="W18" s="5" t="s">
        <v>29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12</v>
      </c>
      <c r="AD18" s="5" t="s">
        <v>29</v>
      </c>
      <c r="AE18" s="5" t="s">
        <v>12</v>
      </c>
      <c r="AF18" s="5" t="s">
        <v>12</v>
      </c>
      <c r="AG18" s="5" t="s">
        <v>12</v>
      </c>
      <c r="AH18" s="4">
        <f>COUNTIF(D18:AG18,"P")</f>
        <v>26</v>
      </c>
      <c r="AI18" s="4">
        <f>COUNTIF(D18:AG18,"wo")</f>
        <v>4</v>
      </c>
      <c r="AJ18" s="4">
        <f>COUNTIF(D18:AE18,"CL")</f>
        <v>0</v>
      </c>
      <c r="AK18" s="4">
        <f>COUNTIF(D18:AE18,"PL")</f>
        <v>0</v>
      </c>
      <c r="AL18" s="4">
        <v>1</v>
      </c>
      <c r="AM18" s="4">
        <f t="shared" si="0"/>
        <v>30</v>
      </c>
    </row>
    <row r="19" spans="1:39" ht="15">
      <c r="A19" s="5">
        <v>11</v>
      </c>
      <c r="B19" s="13" t="s">
        <v>32</v>
      </c>
      <c r="C19" s="13" t="s">
        <v>33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29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12</v>
      </c>
      <c r="Q19" s="5" t="s">
        <v>29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12</v>
      </c>
      <c r="X19" s="5" t="s">
        <v>29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12</v>
      </c>
      <c r="AD19" s="5" t="s">
        <v>12</v>
      </c>
      <c r="AE19" s="5" t="s">
        <v>29</v>
      </c>
      <c r="AF19" s="5" t="s">
        <v>12</v>
      </c>
      <c r="AG19" s="5" t="s">
        <v>12</v>
      </c>
      <c r="AH19" s="4">
        <f>COUNTIF(D19:AG19,"P")</f>
        <v>26</v>
      </c>
      <c r="AI19" s="4">
        <f>COUNTIF(D19:AG19,"wo")</f>
        <v>4</v>
      </c>
      <c r="AJ19" s="4">
        <f>COUNTIF(D19:AE19,"CL")</f>
        <v>0</v>
      </c>
      <c r="AK19" s="4">
        <f>COUNTIF(D19:AE19,"PL")</f>
        <v>0</v>
      </c>
      <c r="AL19" s="4">
        <v>1</v>
      </c>
      <c r="AM19" s="4">
        <f t="shared" si="0"/>
        <v>30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2018-06-15T06:33:07Z</cp:lastPrinted>
  <dcterms:created xsi:type="dcterms:W3CDTF">2012-02-06T05:36:17Z</dcterms:created>
  <dcterms:modified xsi:type="dcterms:W3CDTF">2019-11-01T10:37:58Z</dcterms:modified>
  <cp:category/>
  <cp:version/>
  <cp:contentType/>
  <cp:contentStatus/>
</cp:coreProperties>
</file>